
<file path=[Content_Types].xml><?xml version="1.0" encoding="utf-8"?>
<Types xmlns="http://schemas.openxmlformats.org/package/2006/content-types">
  <Override PartName="/_rels/.rels" ContentType="application/vnd.openxmlformats-package.relationship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media/image7.png" ContentType="image/png"/>
  <Override PartName="/xl/media/image6.png" ContentType="image/png"/>
  <Override PartName="/xl/media/image5.png" ContentType="image/png"/>
  <Override PartName="/xl/media/image1.png" ContentType="image/png"/>
  <Override PartName="/xl/media/image2.png" ContentType="image/png"/>
  <Override PartName="/xl/media/image3.png" ContentType="image/png"/>
  <Override PartName="/xl/media/image4.png" ContentType="image/png"/>
  <Override PartName="/xl/drawings/drawing7.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drawings/drawing1.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7.xml.rels" ContentType="application/vnd.openxmlformats-package.relationships+xml"/>
  <Override PartName="/xl/drawings/_rels/drawing6.xml.rels" ContentType="application/vnd.openxmlformats-package.relationships+xml"/>
  <Override PartName="/xl/drawings/_rels/drawing5.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workbook.xml" ContentType="application/vnd.openxmlformats-officedocument.spreadsheetml.sheet.main+xml"/>
  <Override PartName="/xl/styles.xml" ContentType="application/vnd.openxmlformats-officedocument.spreadsheetml.styles+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_rels/sheet1.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sheet3.xml" ContentType="application/vnd.openxmlformats-officedocument.spreadsheetml.worksheet+xml"/>
  <Override PartName="/xl/worksheets/sheet4.xml" ContentType="application/vnd.openxmlformats-officedocument.spreadsheetml.worksheet+xml"/>
  <Override PartName="/xl/sharedStrings.xml" ContentType="application/vnd.openxmlformats-officedocument.spreadsheetml.sharedString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1"/>
  </bookViews>
  <sheets>
    <sheet name="COMPARATIVO APROBADO O MODIFI" sheetId="1" state="visible" r:id="rId2"/>
    <sheet name="GUP_CODE List of expenditures" sheetId="2" state="visible" r:id="rId3"/>
    <sheet name="ACCOUNTING CHECK LIST" sheetId="3" state="visible" r:id="rId4"/>
    <sheet name="TIME SHEET TEMPLATE" sheetId="4" state="visible" r:id="rId5"/>
    <sheet name="VOUCHER TEMPLATE" sheetId="5" state="visible" r:id="rId6"/>
    <sheet name="BUDGET LINE DESCRIPTION" sheetId="6" state="visible" r:id="rId7"/>
    <sheet name="3_DESGLOSE DE COSTES POR ACTIVI" sheetId="7" state="visible" r:id="rId8"/>
  </sheets>
  <definedNames>
    <definedName function="false" hidden="false" localSheetId="2" name="Z_913EDF2B_D796_4451_9DB9_A902841B443B_.wvu.PrintArea" vbProcedure="false">'accounting check list'!#ref!</definedName>
    <definedName function="false" hidden="false" localSheetId="2" name="Z_F1BDF3DC_3A5A_4306_8C8E_CE2E405ED839_.wvu.PrintArea" vbProcedure="false">'accounting check list'!#ref!</definedName>
  </definedName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<sst xmlns="http://schemas.openxmlformats.org/spreadsheetml/2006/main" count="442" uniqueCount="253">
  <si>
    <t xml:space="preserve">J02.00 MEMORIA ECONÓMICA: FINAL_ECG</t>
  </si>
  <si>
    <t xml:space="preserve">COMPARATIVO APROBADO O MODIFICADO - EJECUTADO</t>
  </si>
  <si>
    <t xml:space="preserve">CORRIENTES</t>
  </si>
  <si>
    <t xml:space="preserve">AYUNTAMIENTO DE  ZARAGOZA</t>
  </si>
  <si>
    <t xml:space="preserve">ONG</t>
  </si>
  <si>
    <t xml:space="preserve">OTROS</t>
  </si>
  <si>
    <t xml:space="preserve">TOTAL EJECUTADO</t>
  </si>
  <si>
    <t xml:space="preserve">APROBADO 
o MODIFICADO</t>
  </si>
  <si>
    <t xml:space="preserve">EJECUTADO</t>
  </si>
  <si>
    <t xml:space="preserve">DESVIACIÓN</t>
  </si>
  <si>
    <t xml:space="preserve">A1</t>
  </si>
  <si>
    <t xml:space="preserve">GASTOS DE PERSONAL</t>
  </si>
  <si>
    <t xml:space="preserve">        - Personal asignado al proyecto</t>
  </si>
  <si>
    <t xml:space="preserve">        - Alojamiento y dietas</t>
  </si>
  <si>
    <t xml:space="preserve">A2</t>
  </si>
  <si>
    <t xml:space="preserve">VIAJES</t>
  </si>
  <si>
    <t xml:space="preserve">A3</t>
  </si>
  <si>
    <t xml:space="preserve">EQUIPOS Y SUMINISTROS</t>
  </si>
  <si>
    <t xml:space="preserve">         - Alquiler de máquinas, herramientas…</t>
  </si>
  <si>
    <t xml:space="preserve">         - Repuestos</t>
  </si>
  <si>
    <t xml:space="preserve">         - Otros (especificar)</t>
  </si>
  <si>
    <t xml:space="preserve">A4</t>
  </si>
  <si>
    <t xml:space="preserve">GASTOS DE OFICINA:</t>
  </si>
  <si>
    <t xml:space="preserve">         - Alquileres de salas</t>
  </si>
  <si>
    <t xml:space="preserve">         - Consumibles: material de oficina</t>
  </si>
  <si>
    <t xml:space="preserve">         - Otros </t>
  </si>
  <si>
    <t xml:space="preserve">A5</t>
  </si>
  <si>
    <t xml:space="preserve">SERVICIOS PROFESIONALES</t>
  </si>
  <si>
    <t xml:space="preserve">         - Costos de conferencias/seminarios</t>
  </si>
  <si>
    <t xml:space="preserve">         -  Acciones de visibilidad</t>
  </si>
  <si>
    <t xml:space="preserve">         - Otros servicios</t>
  </si>
  <si>
    <t xml:space="preserve">A6</t>
  </si>
  <si>
    <t xml:space="preserve">OTROS (especificar)</t>
  </si>
  <si>
    <t xml:space="preserve">TOTAL GASTOS CORRIENTES</t>
  </si>
  <si>
    <t xml:space="preserve">INDIRECTOS</t>
  </si>
  <si>
    <t xml:space="preserve">ONGD</t>
  </si>
  <si>
    <t xml:space="preserve">CONTRAPARTE</t>
  </si>
  <si>
    <t xml:space="preserve">...</t>
  </si>
  <si>
    <t xml:space="preserve">TOTAL GASTOS INDIRECTOS</t>
  </si>
  <si>
    <t xml:space="preserve">TOTAL PROYECTO</t>
  </si>
  <si>
    <t xml:space="preserve">* añadir tantas columnas como cofinanciadores participen</t>
  </si>
  <si>
    <t xml:space="preserve">CÓDIGO GEAR UP / GEAR UP CODE</t>
  </si>
  <si>
    <t xml:space="preserve">ES010</t>
  </si>
  <si>
    <t xml:space="preserve">CONTRATO SUBVENCIÓN / Grant Contract:</t>
  </si>
  <si>
    <t xml:space="preserve">EWNT-GU!2025-008</t>
  </si>
  <si>
    <t xml:space="preserve">TÍTULO / Title:</t>
  </si>
  <si>
    <t xml:space="preserve">GEAR UP! (Global citizenship Education Actions to stRenghten yoUth engagement through local support to LAs and CSOs, to accelerate Progress towards sustainable development)</t>
  </si>
  <si>
    <t xml:space="preserve">PROGRAMA / Programme:</t>
  </si>
  <si>
    <t xml:space="preserve">DG INTPA - DEAR - Development education and awareness raising</t>
  </si>
  <si>
    <t xml:space="preserve">NOMBRE DEL SOCIO / Name of the Partner:</t>
  </si>
  <si>
    <t xml:space="preserve">NOMBRE DEL SOCIO EN INGLES / 
Name of the Partner in ENGLISH:</t>
  </si>
  <si>
    <t xml:space="preserve">to be completed</t>
  </si>
  <si>
    <t xml:space="preserve">FECHA INICIO DEL PROYECTO
Start of the project:</t>
  </si>
  <si>
    <t xml:space="preserve">automatic field</t>
  </si>
  <si>
    <t xml:space="preserve">FECHA FIN DEL PROYECTO
End of the project:</t>
  </si>
  <si>
    <t xml:space="preserve">TIPO DE INFORME / Type pf Report</t>
  </si>
  <si>
    <t xml:space="preserve">Final Report</t>
  </si>
  <si>
    <t xml:space="preserve">PERIODO DE INFORME / Reporting period</t>
  </si>
  <si>
    <t xml:space="preserve">01/01/2025 - 31/12/2025</t>
  </si>
  <si>
    <r>
      <rPr>
        <b val="true"/>
        <sz val="9"/>
        <color rgb="FF000000"/>
        <rFont val="Calibri"/>
        <family val="2"/>
        <charset val="1"/>
      </rPr>
      <t xml:space="preserve">FUENTES DE FINANCIACIÓN </t>
    </r>
    <r>
      <rPr>
        <b val="true"/>
        <sz val="9"/>
        <color rgb="FF000000"/>
        <rFont val="Calibri"/>
        <family val="0"/>
        <charset val="1"/>
      </rPr>
      <t xml:space="preserve">Source of Funding</t>
    </r>
    <r>
      <rPr>
        <b val="true"/>
        <sz val="9"/>
        <color rgb="FF000000"/>
        <rFont val="Calibri"/>
        <family val="2"/>
        <charset val="1"/>
      </rPr>
      <t xml:space="preserve">-</t>
    </r>
  </si>
  <si>
    <t xml:space="preserve">CUMPLIMENTAR SÓLO EN LÍNEA PRESUPUESTARIA GASTOS DE PERSONAL</t>
  </si>
  <si>
    <t xml:space="preserve">FUENTES DE FINANCIACIÓN Source of Funding-</t>
  </si>
  <si>
    <t xml:space="preserve">CUMPLIMENTAR SOLO EN LINEA PRESUPUESTARIA OFICINA</t>
  </si>
  <si>
    <t xml:space="preserve">CÓDIGO DE LÍNEA PRESUPUESTARIA</t>
  </si>
  <si>
    <t xml:space="preserve">Nº DE ORDEN</t>
  </si>
  <si>
    <t xml:space="preserve">FECHA EMISIÓN FACT</t>
  </si>
  <si>
    <t xml:space="preserve">Nº FACT</t>
  </si>
  <si>
    <t xml:space="preserve">FECHA PAGO FACT</t>
  </si>
  <si>
    <t xml:space="preserve">TIPO DE DOCUMENTO</t>
  </si>
  <si>
    <t xml:space="preserve">REFERENCIA DEL DOCUMENTO EN CONTABILIDAD GENERAL</t>
  </si>
  <si>
    <t xml:space="preserve">NOMBRE DEL PROVEEDOR</t>
  </si>
  <si>
    <t xml:space="preserve">FORMA DE PAGO</t>
  </si>
  <si>
    <t xml:space="preserve">CONCEPTO DE GASTO</t>
  </si>
  <si>
    <t xml:space="preserve">DIVISA</t>
  </si>
  <si>
    <t xml:space="preserve">IMPORTE EN DIVISA</t>
  </si>
  <si>
    <t xml:space="preserve">TIPO DE CAMBIO MENSUAL €/DIVISA</t>
  </si>
  <si>
    <t xml:space="preserve">€</t>
  </si>
  <si>
    <t xml:space="preserve">% IMPUTACIÓN AL PROYECTO GEAR UP</t>
  </si>
  <si>
    <t xml:space="preserve">IMPORTE IMPUTADO AL PROYECTO GEAR UP</t>
  </si>
  <si>
    <t xml:space="preserve">AYTO</t>
  </si>
  <si>
    <t xml:space="preserve">OBSERVACIONES</t>
  </si>
  <si>
    <t xml:space="preserve">IMPORTE NETO</t>
  </si>
  <si>
    <t xml:space="preserve">S.S* A CARGO TRABAJADOR</t>
  </si>
  <si>
    <t xml:space="preserve">S.S* A CARGO EMPRESA</t>
  </si>
  <si>
    <t xml:space="preserve">IRPF</t>
  </si>
  <si>
    <t xml:space="preserve">IMPORTE BRUTO SALARIAL</t>
  </si>
  <si>
    <t xml:space="preserve">HORAS DE TRABAJO MENSUALES</t>
  </si>
  <si>
    <t xml:space="preserve">HORAS DE TRABAJO AL PROYECTO GEAR UP!</t>
  </si>
  <si>
    <t xml:space="preserve">IMPUTACIÓN SOBRE IMPORTE BRUTO SALARIAL</t>
  </si>
  <si>
    <t xml:space="preserve">IMPUTACIÓN SOBRE IMPORTE S.S. EMPRESA</t>
  </si>
  <si>
    <t xml:space="preserve">COSTES MENSUALES IMPUTADOS EN GEAR-UP</t>
  </si>
  <si>
    <t xml:space="preserve">COSTES MENSUALES</t>
  </si>
  <si>
    <t xml:space="preserve">% IMPUTACIÓN</t>
  </si>
  <si>
    <t xml:space="preserve">NOMBRE DE ARCHIVO en el DRIVE (No modifique esta columna)</t>
  </si>
  <si>
    <t xml:space="preserve">Budget Line Code</t>
  </si>
  <si>
    <t xml:space="preserve">Progressive number</t>
  </si>
  <si>
    <t xml:space="preserve">Date of document</t>
  </si>
  <si>
    <t xml:space="preserve">Document n.</t>
  </si>
  <si>
    <t xml:space="preserve">Date
of payment</t>
  </si>
  <si>
    <t xml:space="preserve">Type of document</t>
  </si>
  <si>
    <t xml:space="preserve">Reference of the document in general accounting</t>
  </si>
  <si>
    <t xml:space="preserve">Provider/Supplier (Name)</t>
  </si>
  <si>
    <t xml:space="preserve">Type of payment</t>
  </si>
  <si>
    <t xml:space="preserve">Description and purchase of the item/service  </t>
  </si>
  <si>
    <t xml:space="preserve">Currency</t>
  </si>
  <si>
    <t xml:space="preserve">Currency amount</t>
  </si>
  <si>
    <t xml:space="preserve">Monthly Exchange rate €/CURRENCY</t>
  </si>
  <si>
    <t xml:space="preserve">EUR amount</t>
  </si>
  <si>
    <t xml:space="preserve">Percentage</t>
  </si>
  <si>
    <t xml:space="preserve">Ammount reported to gear up</t>
  </si>
  <si>
    <t xml:space="preserve">CSO</t>
  </si>
  <si>
    <t xml:space="preserve">OTHERS</t>
  </si>
  <si>
    <t xml:space="preserve">NOTES</t>
  </si>
  <si>
    <t xml:space="preserve">Net salary</t>
  </si>
  <si>
    <t xml:space="preserve">tax by worker</t>
  </si>
  <si>
    <t xml:space="preserve">Social insurance contribution by company </t>
  </si>
  <si>
    <t xml:space="preserve">tax</t>
  </si>
  <si>
    <t xml:space="preserve">Total salary costs</t>
  </si>
  <si>
    <t xml:space="preserve">Working hours month</t>
  </si>
  <si>
    <t xml:space="preserve">Working hours GEAR UP </t>
  </si>
  <si>
    <t xml:space="preserve">GROSS SALARY 
REPORTED</t>
  </si>
  <si>
    <t xml:space="preserve">Social insurance contribution by company reported</t>
  </si>
  <si>
    <t xml:space="preserve">MONTHLY COSTS REPORTED IN GEAR-UP</t>
  </si>
  <si>
    <t xml:space="preserve">MONTHLY COSTS</t>
  </si>
  <si>
    <t xml:space="preserve">FILENAME in the repository 
(Please o not modify this coloumn)</t>
  </si>
  <si>
    <t xml:space="preserve">(COLUMN IN  BLUE TO BE FULLFILLED FOR ALL BUDGET LINES</t>
  </si>
  <si>
    <t xml:space="preserve">(COLUMN IN ORANGE TO BE FULLFILLED ONLY IN CASE OF BUDGET LINES 1.1, 1.2)</t>
  </si>
  <si>
    <t xml:space="preserve">(COLUMN IN  GREEN TO BE FULLFILLED ONLY IN CASE OF BUDGET LINES 4.1 - 4.2 - 4.3 - 4.4</t>
  </si>
  <si>
    <t xml:space="preserve">1</t>
  </si>
  <si>
    <t xml:space="preserve">DATE AND SIGNATURE LEGAL REPRESENTATIVE</t>
  </si>
  <si>
    <t xml:space="preserve">DCI-NSAED/2023/448-378</t>
  </si>
  <si>
    <t xml:space="preserve">Sección 1 – Marco Regulatorio (ver art.16 Condiciones Generales)
Section 1 – Regulatory Framework (see art.16 General Conditions)</t>
  </si>
  <si>
    <t xml:space="preserve">1. ¿Está la entidad sujeta o sigue algún marco regulatorio específico para la elaboración de información económica y financiera? (artículos 16.1, 16.2, 16.7, 16.8, 16.9, 16.10)
1. Is the entity subject to or does it follow any specific regulatory framework for the preparation of economic and financial reporting?  (art. 16.1, 16.2, 16.7, 16.8, 16.9, 16.10)</t>
  </si>
  <si>
    <t xml:space="preserve">☐ Yes</t>
  </si>
  <si>
    <t xml:space="preserve">☐ No</t>
  </si>
  <si>
    <t xml:space="preserve">1a. Indique el marco regulatorio aplicado y confirme que se cumple correctamente:
1a. Please specify the regulatory framework applied and confirm it is followed accordingly:</t>
  </si>
  <si>
    <t xml:space="preserve">Answer:</t>
  </si>
  <si>
    <t xml:space="preserve">........................................................................................................................................................................................................................................................................................................</t>
  </si>
  <si>
    <t xml:space="preserve">2. ¿Existen obligaciones de divulgación obligatoria? (p. ej., publicación de estados financieros o informes económico-financieros) (arts. 16.1, 16.2, 16.7, 16.8, 16.9, 16.10)
2. Are there any mandatory disclosure obligations? (e.g., publication of financial statements or economic-financial reports) (art. 16.1, 16.2, 16.7, 16.8, 16.9, 16.10)</t>
  </si>
  <si>
    <t xml:space="preserve">2a. Si dispone de ellos, proporcione un enlace o adjunte los documentos pertinentes (por ejemplo, estados financieros, informes):
2a. If available, please provide either a link or attach the relevant documents (e.g., financial statements, reports):</t>
  </si>
  <si>
    <t xml:space="preserve">Enlace de archivos adjuntos: / Link or attachments:</t>
  </si>
  <si>
    <t xml:space="preserve">....................................................................................................................................................</t>
  </si>
  <si>
    <t xml:space="preserve">☐ Documentos adjuntos / Documents attached</t>
  </si>
  <si>
    <t xml:space="preserve">☐ NO disponible / Not available</t>
  </si>
  <si>
    <t xml:space="preserve">3. ¿Están los estados financieros/informes económico-financieros sujetos a auditoría legal o voluntaria por parte de un auditor externo? (artículos 16.1, 16.2, 16.7, 16.8, 16.9, 16.10)
3. Are the financial statements / economic-financial reports subject to statutory or voluntary audit by an external auditor? (art. 16.1, 16.2, 16.7, 16.8, 16.9, 16.10)</t>
  </si>
  <si>
    <t xml:space="preserve">3a. En caso afirmativo, indique el auditor externo y, si es posible, adjunte el certificado de auditoría.
3a. If yes, please indicate the external auditor and, if possible, attach the audit certificate:</t>
  </si>
  <si>
    <t xml:space="preserve">Auditor externo / External auditor:</t>
  </si>
  <si>
    <t xml:space="preserve">☐ Certificado de auditoria adjunto / Audit certificate attached</t>
  </si>
  <si>
    <t xml:space="preserve">Sección 2 – Preparación de la información financiera (véase art. 16 Condiciones Generales)
Section 2 – Preparation of Financial Information (see art.16 General Conditions)</t>
  </si>
  <si>
    <t xml:space="preserve">4. ¿Cómo registra la entidad las operaciones económico-financieras? (artículos 16.1, 16.2, 16.9 y 16.10)
4. How does the entity record economic-financial transactions? (art. 16.1, 16.2, 16.9, 16.10)</t>
  </si>
  <si>
    <t xml:space="preserve">(por ejemplo, uso de software de contabilidad, descripción de la estructura organizacional, niveles de control, etc.)
(e.g., using accounting software, description of organizational structure, control levels, etc.)</t>
  </si>
  <si>
    <t xml:space="preserve">Respuesta / Answer:</t>
  </si>
  <si>
    <t xml:space="preserve">4a. ¿Existe una política contable establecida?
4a. Is there an accounting policy in place?</t>
  </si>
  <si>
    <t xml:space="preserve">☐ Si (por favor adjuntar) / Yes (please attach)</t>
  </si>
  <si>
    <t xml:space="preserve">☐ Actualmente en redacción / Currently being drafted</t>
  </si>
  <si>
    <t xml:space="preserve">5. Indique, en la columna correspondiente de la lista de gastos que proporcionó, el número de asiento contable correspondiente a cada gasto reportado en el informe financiero del proyecto "Gear Up!” (artículos 16.1, 16.2, 16.7, 16.8, 16.9, 16.10).
5. Please indicate, in the designated column of the expense list you provided, the accounting entry number related to each expense reported in the "Gear Up!" project financial report. (art. 16.1, 16.2, 16.7, 16.8, 16.9, 16.10)</t>
  </si>
  <si>
    <t xml:space="preserve">☐ Information provided in the expense list</t>
  </si>
  <si>
    <t xml:space="preserve">5a. Please attach the general ledger / journal used to populate the information above:</t>
  </si>
  <si>
    <t xml:space="preserve">☐ Documentos adjuntos / Document attached</t>
  </si>
  <si>
    <t xml:space="preserve">6. Indique cómo se puede vincular el número de asiento contable correspondiente a cada gasto reportado en el informe financiero del proyecto "Gear Up!” con la documentación justificativa del gasto (artículos 16.1, 16.2, 16.7, 16.8, 16.9 y 16.10).
6. Please indicate how the accounting entry number related to each expense reported in the "Gear Up!" project financial report can be linked to the supporting documentation for the expenditure. (art. 16.1, 16.2, 16.7, 16.8, 16.9, 16.10)</t>
  </si>
  <si>
    <t xml:space="preserve">Sección 3 - Conflicto de intereses y código de conducta
Section 3 - Conflict of interests and code of conduct</t>
  </si>
  <si>
    <t xml:space="preserve">7. ¿Ha tomado el beneficiario todas las medidas necesarias para prevenir o poner fin a cualquier situación que pudiera comprometer la ejecución imparcial y objetiva del contrato, incluidos los conflictos de intereses derivados de intereses económicos, afinidad política o nacional, vínculos familiares o afectivos, o cualquier otra conexión relevante o interés compartido (art. 4.1)?
7. Has the beneficiary taken all necessary measures to prevent or put an end to any situation that could compromise the impartial and objective performance of the contract, including conflicts of interest arising from economic interests, political or national affinity, family or emotional ties, or any other relevant connection or shared interest (Art. 4.1)?</t>
  </si>
  <si>
    <t xml:space="preserve">Si responde “No”, describa / If “No”, please describe:</t>
  </si>
  <si>
    <t xml:space="preserve">8. En caso de que surja algún conflicto de intereses durante la ejecución del contrato, ¿ha notificado el beneficiario al poder adjudicador por escrito y sin demora indebida (art. 4.2)?
8. In the event that any conflict of interest arises during the performance of the contract, has the beneficiary notified the contracting authority in writing without undue delay (Art. 4.2)?</t>
  </si>
  <si>
    <t xml:space="preserve">☐ N/A</t>
  </si>
  <si>
    <t xml:space="preserve">Por favor describa todos los conflictos de intereses identificados:
Please describe all the conflict of interest identified:</t>
  </si>
  <si>
    <t xml:space="preserve"> </t>
  </si>
  <si>
    <t xml:space="preserve">9. ¿Ha garantizado el beneficiario que existen medidas adecuadas para abordar los conflictos de intereses, incluidas las medidas adicionales requeridas por la autoridad contratante (art. 4.3)?
9. Has the beneficiary ensured that adequate measures are in place to address conflicts of interest, including any additional actions required by the contracting authority (Art. 4.3)?</t>
  </si>
  <si>
    <t xml:space="preserve">10. ¿Ha garantizado el beneficiario que su personal, incluido el personal directivo, no se encuentre en ninguna situación que pueda dar lugar a un conflicto de intereses y, en caso necesario, ha sustituido inmediatamente a cualquier miembro del personal afectado sin compensación por parte de la entidad adjudicadora (artículo 4.4)?
10. Has the beneficiary ensured that its staff, including management, is not placed in any situation that could give rise to a conflict of interest and, where necessary, has immediately replaced any staff member concerned without compensation from the contracting authority (Art. 4.4)?</t>
  </si>
  <si>
    <t xml:space="preserve">11. ¿El beneficiario ha garantizado que él y su personal actúan en todo momento con imparcialidad, con la debida discreción y como asesores leales, de conformidad con el código de conducta profesional, absteniéndose de hacer declaraciones públicas o comprometer a la entidad adjudicadora sin su aprobación previa (art. 4.5)?
11. Has the beneficiary ensured that it and its staff act at all times impartially, with due discretion, and as faithful advisers, in accordance with the professional code of conduct, refraining from making public statements or committing the contracting authority without its prior approval (Art. 4.5)?</t>
  </si>
  <si>
    <t xml:space="preserve">12. ¿Ha cumplido el beneficiario todas las Condiciones Generales establecidas en el “ANEXO II – Condiciones generales aplicables a los contratos de subvención financiados por la Unión Europea para acciones exteriores”?
12. Has the beneficiary complied with all the General Conditions set out in “ANNEX II – General conditions applicable to European Union-financed grant contracts for external actions”?</t>
  </si>
  <si>
    <t xml:space="preserve">................................................................................................................................................................................................................................................................................................................................................................................................................................................................................................................................................................................................................</t>
  </si>
  <si>
    <r>
      <rPr>
        <b val="true"/>
        <sz val="14"/>
        <color rgb="FF000000"/>
        <rFont val="Calibri"/>
        <family val="0"/>
        <charset val="1"/>
      </rPr>
      <t xml:space="preserve">HOJA DE TIMPO / TIME SHEET </t>
    </r>
    <r>
      <rPr>
        <b val="true"/>
        <sz val="14"/>
        <color rgb="FFFF0000"/>
        <rFont val="Calibri"/>
        <family val="0"/>
        <charset val="1"/>
      </rPr>
      <t xml:space="preserve">2025</t>
    </r>
  </si>
  <si>
    <t xml:space="preserve">Información personal / Personal information</t>
  </si>
  <si>
    <t xml:space="preserve">Nombre y apellido del trabajador / 
Name and Surname of the employee</t>
  </si>
  <si>
    <t xml:space="preserve">Rol en la organización / Role in the organization</t>
  </si>
  <si>
    <t xml:space="preserve">Nivel de experiencia / Level of experience</t>
  </si>
  <si>
    <t xml:space="preserve">□ Junior □ Middle □ Senior</t>
  </si>
  <si>
    <t xml:space="preserve">Nombre y apellido del Supervisor / 
Name and Surname of the Supervisor</t>
  </si>
  <si>
    <t xml:space="preserve">Funciones del supervisor en la organización / 
Supervisor function in the organization</t>
  </si>
  <si>
    <t xml:space="preserve">Rol y actividades del proyecto / Project role and activities</t>
  </si>
  <si>
    <t xml:space="preserve">Rol en el proyecto / Role in the project</t>
  </si>
  <si>
    <t xml:space="preserve">Resumen de tareas vinculadas a las actividades del proyecto / Summary of tasks linked to project activities</t>
  </si>
  <si>
    <t xml:space="preserve">Información contractual / Contractual Information</t>
  </si>
  <si>
    <r>
      <rPr>
        <sz val="11"/>
        <color rgb="FF000000"/>
        <rFont val="Calibri"/>
        <family val="0"/>
        <charset val="1"/>
      </rPr>
      <t xml:space="preserve">Trabaja a tiempo completo en el proyecto /
Working </t>
    </r>
    <r>
      <rPr>
        <u val="single"/>
        <sz val="11"/>
        <color rgb="FF000000"/>
        <rFont val="Calibri"/>
        <family val="0"/>
        <charset val="1"/>
      </rPr>
      <t xml:space="preserve">full time</t>
    </r>
    <r>
      <rPr>
        <sz val="11"/>
        <color rgb="FF000000"/>
        <rFont val="Calibri"/>
        <family val="0"/>
        <charset val="1"/>
      </rPr>
      <t xml:space="preserve"> in the project:</t>
    </r>
  </si>
  <si>
    <t xml:space="preserve">□ YES □ NO</t>
  </si>
  <si>
    <t xml:space="preserve">Participación en otros proyectos de la UE o proyectos de cofinanciación nacional /
Involvement in other EU projects or national co-financing projects</t>
  </si>
  <si>
    <t xml:space="preserve">En caso de participación en otros proyectos, indique el nombre del proyecto, la fuente de financiación/programa y el % del tiempo dedicado a dicho proyecto /
In case of involvement in other projects, please indicate the name of the project, the funding source/programme and % of the time devoted to such project</t>
  </si>
  <si>
    <t xml:space="preserve">RESUMEN DEL PERIODO / SUMMARY OF THE PERIOD</t>
  </si>
  <si>
    <t xml:space="preserve">DATOS MENSUALES</t>
  </si>
  <si>
    <t xml:space="preserve">TARJETA DE FICHAJE/ LISTA DE ASISTENCIA AÑADIDA (S/N)</t>
  </si>
  <si>
    <t xml:space="preserve">NOMINA AÑADIDA (S/N)</t>
  </si>
  <si>
    <t xml:space="preserve">HORARIO DE TRABAJO GEAR UP!</t>
  </si>
  <si>
    <t xml:space="preserve">% IMPUTACIÓN A LA SUBVENCIÓN</t>
  </si>
  <si>
    <t xml:space="preserve">IMPUTACIÓN SOBRE IMPORTE BRUTO</t>
  </si>
  <si>
    <t xml:space="preserve">TOTAL SUBVENCIONADO</t>
  </si>
  <si>
    <t xml:space="preserve">MONTHLY DATA</t>
  </si>
  <si>
    <t xml:space="preserve">TIME CARDS/ ATTENDANCE LIST ADDED (Y/N)</t>
  </si>
  <si>
    <t xml:space="preserve">PAYSLIP ADDED (Y/N)</t>
  </si>
  <si>
    <t xml:space="preserve">GROSS SALARY</t>
  </si>
  <si>
    <t xml:space="preserve">Working hours GEAR U!P</t>
  </si>
  <si>
    <t xml:space="preserve">Gross salary reported</t>
  </si>
  <si>
    <t xml:space="preserve">Ammount reported to GEAR UP!</t>
  </si>
  <si>
    <t xml:space="preserve">Jan 2025</t>
  </si>
  <si>
    <t xml:space="preserve">May 2025</t>
  </si>
  <si>
    <t xml:space="preserve">Jun 2025</t>
  </si>
  <si>
    <t xml:space="preserve">Jul 2025</t>
  </si>
  <si>
    <t xml:space="preserve">Aug 2025</t>
  </si>
  <si>
    <t xml:space="preserve">Sep 2025</t>
  </si>
  <si>
    <t xml:space="preserve">Oct 2025</t>
  </si>
  <si>
    <t xml:space="preserve">Dec 2025</t>
  </si>
  <si>
    <t xml:space="preserve">2025 total</t>
  </si>
  <si>
    <t xml:space="preserve">Name and signiture of employee</t>
  </si>
  <si>
    <t xml:space="preserve">Name and signature of legal representative of the organisation</t>
  </si>
  <si>
    <t xml:space="preserve">_____________</t>
  </si>
  <si>
    <t xml:space="preserve">Comprobantes de gastos / Expense Voucher</t>
  </si>
  <si>
    <t xml:space="preserve">Nº REFERENCIA / Reference N°:</t>
  </si>
  <si>
    <t xml:space="preserve">CZ003 - 1.1 - 1</t>
  </si>
  <si>
    <t xml:space="preserve">Fecha del documento / Date of document:</t>
  </si>
  <si>
    <t xml:space="preserve">Descripción (en inglés; la descripción debe ser lo más detallada posible siguiendo la regla de las 5 W)
Description (in English; Description must be as detailed as possible following the rule of 5W):</t>
  </si>
  <si>
    <t xml:space="preserve">Quien / Who</t>
  </si>
  <si>
    <t xml:space="preserve">Qué / What</t>
  </si>
  <si>
    <t xml:space="preserve">Cuando / When</t>
  </si>
  <si>
    <t xml:space="preserve">Donde / Where</t>
  </si>
  <si>
    <t xml:space="preserve">Por qué / Why</t>
  </si>
  <si>
    <t xml:space="preserve">Criterios para el cálculo de los costes: / Criteria for cost calculation:</t>
  </si>
  <si>
    <t xml:space="preserve">Moneda de gasto / Currency of expense:</t>
  </si>
  <si>
    <t xml:space="preserve">Importe en moneda de gasto / 
Amount in currency:</t>
  </si>
  <si>
    <t xml:space="preserve">Importe en EUROS / 
Amount in EURO:</t>
  </si>
  <si>
    <t xml:space="preserve">LINEAS PRESUPUESTARIAS / Budget Line </t>
  </si>
  <si>
    <t xml:space="preserve">CODIGOS LINEA PRESUPUESTARIA / Budget line code</t>
  </si>
  <si>
    <t xml:space="preserve">1.1 RRHH PERSONAL (SALARIOS BRUTOS incluyendo cargas sociales y otros costes relacionados)/ 
HR - Salaries (gross salaries including social security charges and other related costs, local staff)</t>
  </si>
  <si>
    <t xml:space="preserve">1.1</t>
  </si>
  <si>
    <t xml:space="preserve">1.2 RRHH ALOJAMIENTOS Y DIETAS
HR - Per diems for missions/travel</t>
  </si>
  <si>
    <t xml:space="preserve">1.2</t>
  </si>
  <si>
    <t xml:space="preserve">2. VIAJES / Travel</t>
  </si>
  <si>
    <t xml:space="preserve">3. EQUIPOS Y SUMINISTROS / Equipment and supplies</t>
  </si>
  <si>
    <t xml:space="preserve">4. COSTES DE OFICINA DEL PROYECTO / Project cost office</t>
  </si>
  <si>
    <t xml:space="preserve">5. OTROS COSTES, SERVICIOS / Other costs, services</t>
  </si>
  <si>
    <t xml:space="preserve">6. OTROS / Other</t>
  </si>
  <si>
    <t xml:space="preserve">7. COSTES INDIRECTOS / Indirect costs</t>
  </si>
  <si>
    <t xml:space="preserve"> 
Desglose de costes por actividad, tipo de gasto y asignación de los financiadores.
</t>
  </si>
  <si>
    <t xml:space="preserve">ACTIVIDADES</t>
  </si>
  <si>
    <t xml:space="preserve">TIPO DE GASTO
(A1,A2,A3,A4,A5,A6, Indirectos)</t>
  </si>
  <si>
    <t xml:space="preserve">AYTO ZARAGOZA</t>
  </si>
  <si>
    <t xml:space="preserve">OTROS  
(especificar)</t>
  </si>
  <si>
    <t xml:space="preserve">TOTAL FINAL</t>
  </si>
  <si>
    <t xml:space="preserve">APROBADO
O
MODIFICADO</t>
  </si>
  <si>
    <t xml:space="preserve">ACTIVIDAD 1</t>
  </si>
  <si>
    <t xml:space="preserve">TOTAL ACTIVIDAD 1</t>
  </si>
  <si>
    <t xml:space="preserve">ACTIVIDAD 2</t>
  </si>
  <si>
    <t xml:space="preserve">TOTAL ACTIVIDAD 2</t>
  </si>
  <si>
    <t xml:space="preserve">*Se pueden añadir tantas actividades como haya</t>
  </si>
</sst>
</file>

<file path=xl/styles.xml><?xml version="1.0" encoding="utf-8"?>
<styleSheet xmlns="http://schemas.openxmlformats.org/spreadsheetml/2006/main">
  <numFmts count="12">
    <numFmt numFmtId="164" formatCode="General"/>
    <numFmt numFmtId="165" formatCode="#,##0.00"/>
    <numFmt numFmtId="166" formatCode="0.00"/>
    <numFmt numFmtId="167" formatCode="@"/>
    <numFmt numFmtId="168" formatCode="DD/MM/YY"/>
    <numFmt numFmtId="169" formatCode="_-* #,##0.00_-;\-* #,##0.00_-;_-* \-??_-;_-@"/>
    <numFmt numFmtId="170" formatCode="_-* #,##0.00\ _€_-;\-* #,##0.00\ _€_-;_-* \-??\ _€_-;_-@"/>
    <numFmt numFmtId="171" formatCode="D/M/YYYY"/>
    <numFmt numFmtId="172" formatCode="#,##0.00\ [$€-C0A];[RED]\-#,##0.00\ [$€-C0A]"/>
    <numFmt numFmtId="173" formatCode="0.00\ %"/>
    <numFmt numFmtId="174" formatCode="#,##0"/>
    <numFmt numFmtId="175" formatCode="MMM\-YY"/>
  </numFmts>
  <fonts count="50">
    <font>
      <sz val="10"/>
      <color rgb="FF000000"/>
      <name val="Calibri"/>
      <family val="0"/>
      <charset val="1"/>
    </font>
    <font>
      <sz val="10"/>
      <name val="Arial"/>
      <family val="0"/>
    </font>
    <font>
      <sz val="10"/>
      <name val="Arial"/>
      <family val="0"/>
    </font>
    <font>
      <sz val="10"/>
      <name val="Arial"/>
      <family val="0"/>
    </font>
    <font>
      <b val="true"/>
      <sz val="12"/>
      <name val="Times New Roman"/>
      <family val="1"/>
      <charset val="1"/>
    </font>
    <font>
      <sz val="38"/>
      <color rgb="FF000000"/>
      <name val="Calibri"/>
      <family val="0"/>
      <charset val="1"/>
    </font>
    <font>
      <b val="true"/>
      <sz val="37"/>
      <color rgb="FF000000"/>
      <name val="Arial"/>
      <family val="2"/>
      <charset val="1"/>
    </font>
    <font>
      <b val="true"/>
      <sz val="14"/>
      <color rgb="FF000000"/>
      <name val="Calibri"/>
      <family val="0"/>
      <charset val="1"/>
    </font>
    <font>
      <sz val="22"/>
      <color rgb="FF000000"/>
      <name val="Times New Roman"/>
      <family val="1"/>
      <charset val="1"/>
    </font>
    <font>
      <sz val="22"/>
      <color rgb="FF000000"/>
      <name val="Calibri"/>
      <family val="0"/>
      <charset val="1"/>
    </font>
    <font>
      <b val="true"/>
      <sz val="10"/>
      <name val="Arial"/>
      <family val="2"/>
      <charset val="1"/>
    </font>
    <font>
      <b val="true"/>
      <sz val="10"/>
      <color rgb="FF000000"/>
      <name val="Calibri"/>
      <family val="0"/>
      <charset val="1"/>
    </font>
    <font>
      <b val="true"/>
      <sz val="9"/>
      <name val="Arial"/>
      <family val="2"/>
      <charset val="1"/>
    </font>
    <font>
      <sz val="16"/>
      <color rgb="FF000000"/>
      <name val="Calibri"/>
      <family val="0"/>
      <charset val="1"/>
    </font>
    <font>
      <b val="true"/>
      <sz val="10"/>
      <color rgb="FF2D07F3"/>
      <name val="Calibri"/>
      <family val="0"/>
      <charset val="1"/>
    </font>
    <font>
      <sz val="12"/>
      <name val="Arial"/>
      <family val="2"/>
      <charset val="1"/>
    </font>
    <font>
      <sz val="10"/>
      <color rgb="FF000000"/>
      <name val="Arial"/>
      <family val="2"/>
      <charset val="1"/>
    </font>
    <font>
      <b val="true"/>
      <sz val="12"/>
      <name val="Arial"/>
      <family val="2"/>
      <charset val="1"/>
    </font>
    <font>
      <b val="true"/>
      <sz val="8"/>
      <name val="Arial"/>
      <family val="2"/>
      <charset val="1"/>
    </font>
    <font>
      <b val="true"/>
      <sz val="18"/>
      <color rgb="FF000000"/>
      <name val="Calibri"/>
      <family val="0"/>
      <charset val="1"/>
    </font>
    <font>
      <b val="true"/>
      <sz val="16"/>
      <name val="Arial"/>
      <family val="2"/>
      <charset val="1"/>
    </font>
    <font>
      <b val="true"/>
      <sz val="9"/>
      <color rgb="FF000000"/>
      <name val="Calibri"/>
      <family val="2"/>
      <charset val="1"/>
    </font>
    <font>
      <b val="true"/>
      <sz val="9"/>
      <color rgb="FF000000"/>
      <name val="Calibri"/>
      <family val="0"/>
      <charset val="1"/>
    </font>
    <font>
      <b val="true"/>
      <sz val="9"/>
      <name val="Calibri"/>
      <family val="2"/>
      <charset val="1"/>
    </font>
    <font>
      <b val="true"/>
      <sz val="8"/>
      <color rgb="FF000000"/>
      <name val="Calibri"/>
      <family val="0"/>
      <charset val="1"/>
    </font>
    <font>
      <sz val="9"/>
      <color rgb="FF000000"/>
      <name val="Calibri"/>
      <family val="0"/>
      <charset val="1"/>
    </font>
    <font>
      <sz val="9"/>
      <color rgb="FFFF0000"/>
      <name val="Calibri"/>
      <family val="0"/>
      <charset val="1"/>
    </font>
    <font>
      <i val="true"/>
      <sz val="10"/>
      <color rgb="FF000000"/>
      <name val="Calibri"/>
      <family val="0"/>
      <charset val="1"/>
    </font>
    <font>
      <sz val="10"/>
      <color rgb="FFFF0000"/>
      <name val="Calibri"/>
      <family val="0"/>
      <charset val="1"/>
    </font>
    <font>
      <sz val="10"/>
      <color rgb="FF1E4E79"/>
      <name val="Calibri"/>
      <family val="0"/>
      <charset val="1"/>
    </font>
    <font>
      <sz val="16"/>
      <color rgb="FF000000"/>
      <name val="Comic Sans MS"/>
      <family val="4"/>
      <charset val="1"/>
    </font>
    <font>
      <b val="true"/>
      <sz val="16"/>
      <color rgb="FF000000"/>
      <name val="Comic Sans MS"/>
      <family val="4"/>
      <charset val="1"/>
    </font>
    <font>
      <i val="true"/>
      <sz val="16"/>
      <color rgb="FF000000"/>
      <name val="Comic Sans MS"/>
      <family val="4"/>
      <charset val="1"/>
    </font>
    <font>
      <sz val="11"/>
      <color rgb="FF000000"/>
      <name val="Calibri"/>
      <family val="0"/>
      <charset val="1"/>
    </font>
    <font>
      <b val="true"/>
      <sz val="14"/>
      <color rgb="FFFF0000"/>
      <name val="Calibri"/>
      <family val="0"/>
      <charset val="1"/>
    </font>
    <font>
      <b val="true"/>
      <i val="true"/>
      <sz val="11"/>
      <color rgb="FF000000"/>
      <name val="Calibri"/>
      <family val="0"/>
      <charset val="1"/>
    </font>
    <font>
      <i val="true"/>
      <sz val="11"/>
      <color rgb="FF000000"/>
      <name val="Calibri"/>
      <family val="0"/>
      <charset val="1"/>
    </font>
    <font>
      <u val="single"/>
      <sz val="11"/>
      <color rgb="FF000000"/>
      <name val="Calibri"/>
      <family val="0"/>
      <charset val="1"/>
    </font>
    <font>
      <b val="true"/>
      <sz val="11"/>
      <color rgb="FF000000"/>
      <name val="Calibri"/>
      <family val="0"/>
      <charset val="1"/>
    </font>
    <font>
      <b val="true"/>
      <sz val="10"/>
      <color rgb="FF000000"/>
      <name val="Arial"/>
      <family val="0"/>
      <charset val="1"/>
    </font>
    <font>
      <sz val="14"/>
      <color rgb="FF000000"/>
      <name val="Calibri"/>
      <family val="0"/>
      <charset val="1"/>
    </font>
    <font>
      <sz val="20"/>
      <color rgb="FF000000"/>
      <name val="Arial"/>
      <family val="2"/>
      <charset val="1"/>
    </font>
    <font>
      <b val="true"/>
      <i val="true"/>
      <sz val="10"/>
      <color rgb="FF00000A"/>
      <name val="Arial"/>
      <family val="1"/>
      <charset val="1"/>
    </font>
    <font>
      <b val="true"/>
      <sz val="10"/>
      <color rgb="FF00000A"/>
      <name val="Arial"/>
      <family val="1"/>
      <charset val="1"/>
    </font>
    <font>
      <b val="true"/>
      <sz val="8"/>
      <color rgb="FF00000A"/>
      <name val="Arial"/>
      <family val="1"/>
      <charset val="1"/>
    </font>
    <font>
      <b val="true"/>
      <sz val="10.5"/>
      <color rgb="FF00000A"/>
      <name val="Liberation Sans;Arial"/>
      <family val="1"/>
      <charset val="1"/>
    </font>
    <font>
      <b val="true"/>
      <sz val="8"/>
      <color rgb="FF00000A"/>
      <name val="Arial"/>
      <family val="2"/>
      <charset val="1"/>
    </font>
    <font>
      <b val="true"/>
      <sz val="8"/>
      <color rgb="FF000080"/>
      <name val="Arial"/>
      <family val="1"/>
      <charset val="1"/>
    </font>
    <font>
      <sz val="8"/>
      <color rgb="FF00000A"/>
      <name val="Arial"/>
      <family val="1"/>
      <charset val="1"/>
    </font>
    <font>
      <sz val="10"/>
      <color rgb="FF00000A"/>
      <name val="Arial"/>
      <family val="1"/>
      <charset val="1"/>
    </font>
  </fonts>
  <fills count="26">
    <fill>
      <patternFill patternType="none"/>
    </fill>
    <fill>
      <patternFill patternType="gray125"/>
    </fill>
    <fill>
      <patternFill patternType="solid">
        <fgColor rgb="FFC0C0C0"/>
        <bgColor rgb="FFCCCCCC"/>
      </patternFill>
    </fill>
    <fill>
      <patternFill patternType="solid">
        <fgColor rgb="FFCCCCCC"/>
        <bgColor rgb="FFD0D0D0"/>
      </patternFill>
    </fill>
    <fill>
      <patternFill patternType="solid">
        <fgColor rgb="FFD4D2D2"/>
        <bgColor rgb="FFD0D0D0"/>
      </patternFill>
    </fill>
    <fill>
      <patternFill patternType="solid">
        <fgColor rgb="FF99CCFF"/>
        <bgColor rgb="FF9CC2E5"/>
      </patternFill>
    </fill>
    <fill>
      <patternFill patternType="solid">
        <fgColor rgb="FF00B8FF"/>
        <bgColor rgb="FF33CCCC"/>
      </patternFill>
    </fill>
    <fill>
      <patternFill patternType="solid">
        <fgColor rgb="FFF2F2F2"/>
        <bgColor rgb="FFECECEC"/>
      </patternFill>
    </fill>
    <fill>
      <patternFill patternType="solid">
        <fgColor rgb="FFFEF2CB"/>
        <bgColor rgb="FFFFF2CC"/>
      </patternFill>
    </fill>
    <fill>
      <patternFill patternType="solid">
        <fgColor rgb="FFECECEC"/>
        <bgColor rgb="FFF2F2F2"/>
      </patternFill>
    </fill>
    <fill>
      <patternFill patternType="solid">
        <fgColor rgb="FFFFF2CC"/>
        <bgColor rgb="FFFEF2CB"/>
      </patternFill>
    </fill>
    <fill>
      <patternFill patternType="solid">
        <fgColor rgb="FFDC0000"/>
        <bgColor rgb="FFFF0000"/>
      </patternFill>
    </fill>
    <fill>
      <patternFill patternType="solid">
        <fgColor rgb="FF9CC2E5"/>
        <bgColor rgb="FF99CCFF"/>
      </patternFill>
    </fill>
    <fill>
      <patternFill patternType="solid">
        <fgColor rgb="FF00FF00"/>
        <bgColor rgb="FF33CCCC"/>
      </patternFill>
    </fill>
    <fill>
      <patternFill patternType="solid">
        <fgColor rgb="FFF4B083"/>
        <bgColor rgb="FFF7CAAC"/>
      </patternFill>
    </fill>
    <fill>
      <patternFill patternType="solid">
        <fgColor rgb="FFA8D08D"/>
        <bgColor rgb="FFC0C0C0"/>
      </patternFill>
    </fill>
    <fill>
      <patternFill patternType="solid">
        <fgColor rgb="FFE2EFD9"/>
        <bgColor rgb="FFECECEC"/>
      </patternFill>
    </fill>
    <fill>
      <patternFill patternType="solid">
        <fgColor rgb="FFDEEAF6"/>
        <bgColor rgb="FFECECEC"/>
      </patternFill>
    </fill>
    <fill>
      <patternFill patternType="solid">
        <fgColor rgb="FFFBE4D5"/>
        <bgColor rgb="FFFEF2CB"/>
      </patternFill>
    </fill>
    <fill>
      <patternFill patternType="solid">
        <fgColor rgb="FF00FFFF"/>
        <bgColor rgb="FF00FFFF"/>
      </patternFill>
    </fill>
    <fill>
      <patternFill patternType="solid">
        <fgColor rgb="FFD8D8D8"/>
        <bgColor rgb="FFDDDDDD"/>
      </patternFill>
    </fill>
    <fill>
      <patternFill patternType="solid">
        <fgColor rgb="FFD0D0D0"/>
        <bgColor rgb="FFD4D2D2"/>
      </patternFill>
    </fill>
    <fill>
      <patternFill patternType="solid">
        <fgColor rgb="FFF7CAAC"/>
        <bgColor rgb="FFD4D2D2"/>
      </patternFill>
    </fill>
    <fill>
      <patternFill patternType="solid">
        <fgColor rgb="FFFFFFFF"/>
        <bgColor rgb="FFF2F2F2"/>
      </patternFill>
    </fill>
    <fill>
      <patternFill patternType="solid">
        <fgColor rgb="FF000000"/>
        <bgColor rgb="FF000001"/>
      </patternFill>
    </fill>
    <fill>
      <patternFill patternType="solid">
        <fgColor rgb="FFDDDDDD"/>
        <bgColor rgb="FFD8D8D8"/>
      </patternFill>
    </fill>
  </fills>
  <borders count="25">
    <border diagonalUp="false" diagonalDown="false">
      <left/>
      <right/>
      <top/>
      <bottom/>
      <diagonal/>
    </border>
    <border diagonalUp="false" diagonalDown="false">
      <left style="thin"/>
      <right style="thin"/>
      <top style="thin"/>
      <bottom style="thin"/>
      <diagonal/>
    </border>
    <border diagonalUp="false" diagonalDown="false">
      <left style="hair"/>
      <right style="hair"/>
      <top style="hair"/>
      <bottom style="hair"/>
      <diagonal/>
    </border>
    <border diagonalUp="false" diagonalDown="false">
      <left style="hair"/>
      <right style="thin"/>
      <top style="hair"/>
      <bottom/>
      <diagonal/>
    </border>
    <border diagonalUp="false" diagonalDown="false">
      <left style="hair"/>
      <right/>
      <top style="hair"/>
      <bottom/>
      <diagonal/>
    </border>
    <border diagonalUp="false" diagonalDown="false">
      <left style="hair"/>
      <right/>
      <top style="hair"/>
      <bottom style="hair"/>
      <diagonal/>
    </border>
    <border diagonalUp="false" diagonalDown="false">
      <left style="medium"/>
      <right style="medium"/>
      <top style="medium"/>
      <bottom style="medium"/>
      <diagonal/>
    </border>
    <border diagonalUp="false" diagonalDown="false">
      <left/>
      <right/>
      <top/>
      <bottom style="thin"/>
      <diagonal/>
    </border>
    <border diagonalUp="false" diagonalDown="false">
      <left style="thin"/>
      <right/>
      <top style="thin"/>
      <bottom style="thin"/>
      <diagonal/>
    </border>
    <border diagonalUp="false" diagonalDown="false">
      <left/>
      <right style="thin"/>
      <top/>
      <bottom style="thin"/>
      <diagonal/>
    </border>
    <border diagonalUp="false" diagonalDown="false">
      <left/>
      <right/>
      <top style="thin"/>
      <bottom style="thin"/>
      <diagonal/>
    </border>
    <border diagonalUp="false" diagonalDown="false">
      <left style="thin"/>
      <right style="thin"/>
      <top style="thin"/>
      <bottom style="dotted"/>
      <diagonal/>
    </border>
    <border diagonalUp="false" diagonalDown="false">
      <left style="thin"/>
      <right/>
      <top/>
      <bottom style="thin"/>
      <diagonal/>
    </border>
    <border diagonalUp="false" diagonalDown="false">
      <left style="thin"/>
      <right style="thin"/>
      <top style="thin"/>
      <bottom/>
      <diagonal/>
    </border>
    <border diagonalUp="false" diagonalDown="false">
      <left style="thin"/>
      <right style="thin"/>
      <top/>
      <bottom style="thin"/>
      <diagonal/>
    </border>
    <border diagonalUp="false" diagonalDown="false">
      <left style="hair">
        <color rgb="FF000001"/>
      </left>
      <right/>
      <top style="hair">
        <color rgb="FF000001"/>
      </top>
      <bottom style="hair">
        <color rgb="FF000001"/>
      </bottom>
      <diagonal/>
    </border>
    <border diagonalUp="false" diagonalDown="false">
      <left style="hair">
        <color rgb="FF000001"/>
      </left>
      <right style="hair">
        <color rgb="FF000001"/>
      </right>
      <top style="hair">
        <color rgb="FF000001"/>
      </top>
      <bottom style="hair">
        <color rgb="FF000001"/>
      </bottom>
      <diagonal/>
    </border>
    <border diagonalUp="false" diagonalDown="false">
      <left style="medium">
        <color rgb="FF000001"/>
      </left>
      <right style="hair">
        <color rgb="FF000001"/>
      </right>
      <top style="medium">
        <color rgb="FF000001"/>
      </top>
      <bottom style="hair">
        <color rgb="FF000001"/>
      </bottom>
      <diagonal/>
    </border>
    <border diagonalUp="false" diagonalDown="false">
      <left style="hair">
        <color rgb="FF000001"/>
      </left>
      <right style="hair">
        <color rgb="FF000001"/>
      </right>
      <top style="medium">
        <color rgb="FF000001"/>
      </top>
      <bottom style="hair">
        <color rgb="FF000001"/>
      </bottom>
      <diagonal/>
    </border>
    <border diagonalUp="false" diagonalDown="false">
      <left style="hair">
        <color rgb="FF000001"/>
      </left>
      <right style="medium">
        <color rgb="FF000001"/>
      </right>
      <top style="medium">
        <color rgb="FF000001"/>
      </top>
      <bottom style="hair">
        <color rgb="FF000001"/>
      </bottom>
      <diagonal/>
    </border>
    <border diagonalUp="false" diagonalDown="false">
      <left style="medium">
        <color rgb="FF000001"/>
      </left>
      <right style="hair">
        <color rgb="FF000001"/>
      </right>
      <top style="hair">
        <color rgb="FF000001"/>
      </top>
      <bottom style="hair">
        <color rgb="FF000001"/>
      </bottom>
      <diagonal/>
    </border>
    <border diagonalUp="false" diagonalDown="false">
      <left style="medium">
        <color rgb="FF000001"/>
      </left>
      <right style="hair">
        <color rgb="FF000001"/>
      </right>
      <top style="hair">
        <color rgb="FF000001"/>
      </top>
      <bottom style="medium">
        <color rgb="FF000001"/>
      </bottom>
      <diagonal/>
    </border>
    <border diagonalUp="false" diagonalDown="false">
      <left style="hair">
        <color rgb="FF000001"/>
      </left>
      <right style="hair">
        <color rgb="FF000001"/>
      </right>
      <top style="hair">
        <color rgb="FF000001"/>
      </top>
      <bottom style="medium">
        <color rgb="FF000001"/>
      </bottom>
      <diagonal/>
    </border>
    <border diagonalUp="false" diagonalDown="false">
      <left style="hair">
        <color rgb="FF000001"/>
      </left>
      <right style="hair">
        <color rgb="FF000001"/>
      </right>
      <top style="medium">
        <color rgb="FF000001"/>
      </top>
      <bottom style="medium">
        <color rgb="FF000001"/>
      </bottom>
      <diagonal/>
    </border>
    <border diagonalUp="false" diagonalDown="false">
      <left style="hair">
        <color rgb="FF000001"/>
      </left>
      <right/>
      <top/>
      <bottom style="hair">
        <color rgb="FF000001"/>
      </botto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203">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true">
      <alignment horizontal="general" vertical="center"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64" fontId="4" fillId="0" borderId="0" xfId="0" applyFont="true" applyBorder="true" applyAlignment="true" applyProtection="true">
      <alignment horizontal="center" vertical="center" textRotation="0" wrapText="false" indent="0" shrinkToFit="false"/>
      <protection locked="true" hidden="false"/>
    </xf>
    <xf numFmtId="164" fontId="5" fillId="0" borderId="0" xfId="0" applyFont="true" applyBorder="false" applyAlignment="true" applyProtection="true">
      <alignment horizontal="center" vertical="center" textRotation="0" wrapText="false" indent="0" shrinkToFit="false"/>
      <protection locked="true" hidden="false"/>
    </xf>
    <xf numFmtId="164" fontId="6" fillId="0" borderId="0" xfId="0" applyFont="true" applyBorder="false" applyAlignment="true" applyProtection="true">
      <alignment horizontal="center" vertical="center" textRotation="0" wrapText="false" indent="0" shrinkToFit="false"/>
      <protection locked="true" hidden="false"/>
    </xf>
    <xf numFmtId="164" fontId="7" fillId="0" borderId="0" xfId="0" applyFont="true" applyBorder="false" applyAlignment="true" applyProtection="true">
      <alignment horizontal="general" vertical="bottom" textRotation="0" wrapText="false" indent="0" shrinkToFit="false"/>
      <protection locked="true" hidden="false"/>
    </xf>
    <xf numFmtId="164" fontId="5" fillId="0" borderId="0" xfId="0" applyFont="true" applyBorder="true" applyAlignment="true" applyProtection="true">
      <alignment horizontal="center" vertical="center" textRotation="0" wrapText="false" indent="0" shrinkToFit="false"/>
      <protection locked="true" hidden="false"/>
    </xf>
    <xf numFmtId="164" fontId="8" fillId="0" borderId="1" xfId="0" applyFont="true" applyBorder="true" applyAlignment="true" applyProtection="true">
      <alignment horizontal="center" vertical="center" textRotation="0" wrapText="false" indent="0" shrinkToFit="false"/>
      <protection locked="true" hidden="false"/>
    </xf>
    <xf numFmtId="164" fontId="9" fillId="2" borderId="2" xfId="0" applyFont="true" applyBorder="true" applyAlignment="true" applyProtection="true">
      <alignment horizontal="center" vertical="center" textRotation="0" wrapText="false" indent="0" shrinkToFit="false"/>
      <protection locked="true" hidden="false"/>
    </xf>
    <xf numFmtId="164" fontId="10" fillId="2" borderId="3" xfId="0" applyFont="true" applyBorder="true" applyAlignment="true" applyProtection="true">
      <alignment horizontal="center" vertical="center" textRotation="0" wrapText="false" indent="0" shrinkToFit="false"/>
      <protection locked="true" hidden="false"/>
    </xf>
    <xf numFmtId="164" fontId="11" fillId="3" borderId="2" xfId="0" applyFont="true" applyBorder="true" applyAlignment="true" applyProtection="true">
      <alignment horizontal="center" vertical="center" textRotation="0" wrapText="false" indent="0" shrinkToFit="false"/>
      <protection locked="true" hidden="false"/>
    </xf>
    <xf numFmtId="164" fontId="12" fillId="2" borderId="4" xfId="0" applyFont="true" applyBorder="true" applyAlignment="true" applyProtection="true">
      <alignment horizontal="center" vertical="center" textRotation="0" wrapText="true" indent="0" shrinkToFit="false"/>
      <protection locked="true" hidden="false"/>
    </xf>
    <xf numFmtId="164" fontId="12" fillId="2" borderId="3" xfId="0" applyFont="true" applyBorder="true" applyAlignment="true" applyProtection="true">
      <alignment horizontal="center" vertical="center" textRotation="0" wrapText="false" indent="0" shrinkToFit="false"/>
      <protection locked="true" hidden="false"/>
    </xf>
    <xf numFmtId="164" fontId="12" fillId="2" borderId="2" xfId="0" applyFont="true" applyBorder="true" applyAlignment="true" applyProtection="true">
      <alignment horizontal="center" vertical="center" textRotation="0" wrapText="true" indent="0" shrinkToFit="false"/>
      <protection locked="true" hidden="false"/>
    </xf>
    <xf numFmtId="164" fontId="13" fillId="0" borderId="2" xfId="0" applyFont="true" applyBorder="true" applyAlignment="true" applyProtection="true">
      <alignment horizontal="center" vertical="center" textRotation="0" wrapText="false" indent="0" shrinkToFit="false"/>
      <protection locked="true" hidden="false"/>
    </xf>
    <xf numFmtId="164" fontId="14" fillId="4" borderId="2" xfId="0" applyFont="true" applyBorder="true" applyAlignment="true" applyProtection="true">
      <alignment horizontal="general" vertical="center" textRotation="0" wrapText="true" indent="0" shrinkToFit="false"/>
      <protection locked="true" hidden="false"/>
    </xf>
    <xf numFmtId="165" fontId="14" fillId="4" borderId="2" xfId="0" applyFont="true" applyBorder="true" applyAlignment="true" applyProtection="true">
      <alignment horizontal="general" vertical="center" textRotation="0" wrapText="true" indent="0" shrinkToFit="false"/>
      <protection locked="true" hidden="false"/>
    </xf>
    <xf numFmtId="164" fontId="15" fillId="0" borderId="2" xfId="0" applyFont="true" applyBorder="true" applyAlignment="true" applyProtection="true">
      <alignment horizontal="general" vertical="center" textRotation="0" wrapText="false" indent="0" shrinkToFit="false"/>
      <protection locked="true" hidden="false"/>
    </xf>
    <xf numFmtId="166" fontId="10" fillId="0" borderId="5" xfId="0" applyFont="true" applyBorder="true" applyAlignment="true" applyProtection="true">
      <alignment horizontal="justify" vertical="center" textRotation="0" wrapText="false" indent="0" shrinkToFit="false"/>
      <protection locked="true" hidden="false"/>
    </xf>
    <xf numFmtId="166" fontId="0" fillId="0" borderId="2" xfId="0" applyFont="true" applyBorder="true" applyAlignment="true" applyProtection="true">
      <alignment horizontal="general" vertical="center" textRotation="0" wrapText="false" indent="0" shrinkToFit="false"/>
      <protection locked="true" hidden="false"/>
    </xf>
    <xf numFmtId="164" fontId="0" fillId="0" borderId="2" xfId="0" applyFont="true" applyBorder="true" applyAlignment="true" applyProtection="true">
      <alignment horizontal="general" vertical="center" textRotation="0" wrapText="true" indent="0" shrinkToFit="false"/>
      <protection locked="true" hidden="false"/>
    </xf>
    <xf numFmtId="164" fontId="16" fillId="0" borderId="2" xfId="0" applyFont="true" applyBorder="true" applyAlignment="true" applyProtection="true">
      <alignment horizontal="general" vertical="center" textRotation="0" wrapText="true" indent="0" shrinkToFit="false"/>
      <protection locked="true" hidden="false"/>
    </xf>
    <xf numFmtId="164" fontId="17" fillId="2" borderId="2" xfId="0" applyFont="true" applyBorder="true" applyAlignment="true" applyProtection="true">
      <alignment horizontal="center" vertical="center" textRotation="0" wrapText="false" indent="0" shrinkToFit="false"/>
      <protection locked="true" hidden="false"/>
    </xf>
    <xf numFmtId="166" fontId="10" fillId="5" borderId="6" xfId="0" applyFont="true" applyBorder="true" applyAlignment="true" applyProtection="true">
      <alignment horizontal="right" vertical="center" textRotation="0" wrapText="false" indent="0" shrinkToFit="false"/>
      <protection locked="true" hidden="false"/>
    </xf>
    <xf numFmtId="164" fontId="18" fillId="2" borderId="3" xfId="0" applyFont="true" applyBorder="true" applyAlignment="true" applyProtection="true">
      <alignment horizontal="center" vertical="center" textRotation="0" wrapText="false" indent="0" shrinkToFit="false"/>
      <protection locked="true" hidden="false"/>
    </xf>
    <xf numFmtId="164" fontId="17" fillId="0" borderId="2" xfId="0" applyFont="true" applyBorder="true" applyAlignment="true" applyProtection="true">
      <alignment horizontal="center" vertical="center" textRotation="0" wrapText="false" indent="0" shrinkToFit="false"/>
      <protection locked="true" hidden="false"/>
    </xf>
    <xf numFmtId="164" fontId="19" fillId="0" borderId="2" xfId="0" applyFont="true" applyBorder="true" applyAlignment="true" applyProtection="true">
      <alignment horizontal="left" vertical="center" textRotation="0" wrapText="false" indent="0" shrinkToFit="false"/>
      <protection locked="true" hidden="false"/>
    </xf>
    <xf numFmtId="164" fontId="12" fillId="0" borderId="4" xfId="0" applyFont="true" applyBorder="true" applyAlignment="true" applyProtection="true">
      <alignment horizontal="center" vertical="center" textRotation="0" wrapText="false" indent="0" shrinkToFit="false"/>
      <protection locked="true" hidden="false"/>
    </xf>
    <xf numFmtId="164" fontId="12" fillId="0" borderId="3" xfId="0" applyFont="true" applyBorder="true" applyAlignment="true" applyProtection="true">
      <alignment horizontal="center" vertical="center" textRotation="0" wrapText="false" indent="0" shrinkToFit="false"/>
      <protection locked="true" hidden="false"/>
    </xf>
    <xf numFmtId="166" fontId="11" fillId="5" borderId="6" xfId="0" applyFont="true" applyBorder="true" applyAlignment="true" applyProtection="true">
      <alignment horizontal="general" vertical="center" textRotation="0" wrapText="false" indent="0" shrinkToFit="false"/>
      <protection locked="true" hidden="false"/>
    </xf>
    <xf numFmtId="164" fontId="20" fillId="2" borderId="2" xfId="0" applyFont="true" applyBorder="true" applyAlignment="true" applyProtection="true">
      <alignment horizontal="center" vertical="center" textRotation="0" wrapText="false" indent="0" shrinkToFit="false"/>
      <protection locked="true" hidden="false"/>
    </xf>
    <xf numFmtId="166" fontId="11" fillId="6" borderId="6" xfId="0" applyFont="true" applyBorder="true" applyAlignment="true" applyProtection="true">
      <alignment horizontal="general" vertical="center" textRotation="0" wrapText="false" indent="0" shrinkToFit="false"/>
      <protection locked="true" hidden="false"/>
    </xf>
    <xf numFmtId="164" fontId="0" fillId="0" borderId="0" xfId="0" applyFont="false" applyBorder="false" applyAlignment="true" applyProtection="false">
      <alignment horizontal="general" vertical="center" textRotation="0" wrapText="fals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67" fontId="0" fillId="0" borderId="1" xfId="0" applyFont="true" applyBorder="true" applyAlignment="true" applyProtection="true">
      <alignment horizontal="right" vertical="center" textRotation="0" wrapText="true" indent="0" shrinkToFit="false"/>
      <protection locked="true" hidden="false"/>
    </xf>
    <xf numFmtId="164" fontId="0" fillId="7" borderId="1" xfId="0" applyFont="true" applyBorder="true" applyAlignment="true" applyProtection="true">
      <alignment horizontal="center" vertical="center" textRotation="0" wrapText="true" indent="0" shrinkToFit="false"/>
      <protection locked="true" hidden="false"/>
    </xf>
    <xf numFmtId="164" fontId="0" fillId="0" borderId="0" xfId="0" applyFont="true" applyBorder="false" applyAlignment="true" applyProtection="true">
      <alignment horizontal="general" vertical="center" textRotation="0" wrapText="false" indent="0" shrinkToFit="false"/>
      <protection locked="true" hidden="false"/>
    </xf>
    <xf numFmtId="164" fontId="0" fillId="0" borderId="0" xfId="0" applyFont="true" applyBorder="false" applyAlignment="true" applyProtection="true">
      <alignment horizontal="left" vertical="center" textRotation="0" wrapText="true" indent="0" shrinkToFit="false"/>
      <protection locked="true" hidden="false"/>
    </xf>
    <xf numFmtId="164" fontId="0" fillId="0" borderId="0" xfId="0" applyFont="true" applyBorder="false" applyAlignment="true" applyProtection="true">
      <alignment horizontal="center" vertical="center" textRotation="0" wrapText="false" indent="0" shrinkToFit="false"/>
      <protection locked="true" hidden="false"/>
    </xf>
    <xf numFmtId="164" fontId="0" fillId="0" borderId="0" xfId="0" applyFont="true" applyBorder="false" applyAlignment="true" applyProtection="true">
      <alignment horizontal="right" vertical="center" textRotation="0" wrapText="false" indent="0" shrinkToFit="false"/>
      <protection locked="true" hidden="false"/>
    </xf>
    <xf numFmtId="164" fontId="0" fillId="8" borderId="1" xfId="0" applyFont="true" applyBorder="true" applyAlignment="true" applyProtection="true">
      <alignment horizontal="center" vertical="center" textRotation="0" wrapText="true" indent="0" shrinkToFit="false"/>
      <protection locked="true" hidden="false"/>
    </xf>
    <xf numFmtId="164" fontId="11" fillId="0" borderId="1" xfId="0" applyFont="true" applyBorder="true" applyAlignment="true" applyProtection="true">
      <alignment horizontal="center" vertical="center" textRotation="0" wrapText="true" indent="0" shrinkToFit="false"/>
      <protection locked="true" hidden="false"/>
    </xf>
    <xf numFmtId="164" fontId="0" fillId="0" borderId="1" xfId="0" applyFont="true" applyBorder="true" applyAlignment="true" applyProtection="true">
      <alignment horizontal="center" vertical="center" textRotation="0" wrapText="true" indent="0" shrinkToFit="false"/>
      <protection locked="true" hidden="false"/>
    </xf>
    <xf numFmtId="164" fontId="0" fillId="0" borderId="0" xfId="0" applyFont="true" applyBorder="true" applyAlignment="true" applyProtection="true">
      <alignment horizontal="center" vertical="center" textRotation="0" wrapText="false" indent="0" shrinkToFit="false"/>
      <protection locked="true" hidden="false"/>
    </xf>
    <xf numFmtId="164" fontId="0" fillId="8" borderId="0" xfId="0" applyFont="true" applyBorder="true" applyAlignment="true" applyProtection="true">
      <alignment horizontal="general" vertical="center" textRotation="0" wrapText="false" indent="0" shrinkToFit="false"/>
      <protection locked="true" hidden="false"/>
    </xf>
    <xf numFmtId="164" fontId="0" fillId="9" borderId="0" xfId="0" applyFont="true" applyBorder="true" applyAlignment="true" applyProtection="true">
      <alignment horizontal="general" vertical="center" textRotation="0" wrapText="false" indent="0" shrinkToFit="false"/>
      <protection locked="true" hidden="false"/>
    </xf>
    <xf numFmtId="164" fontId="21" fillId="0" borderId="0" xfId="0" applyFont="true" applyBorder="false" applyAlignment="true" applyProtection="true">
      <alignment horizontal="center" vertical="center" textRotation="0" wrapText="true" indent="0" shrinkToFit="false"/>
      <protection locked="true" hidden="false"/>
    </xf>
    <xf numFmtId="164" fontId="0" fillId="0" borderId="0" xfId="0" applyFont="false" applyBorder="false" applyAlignment="true" applyProtection="true">
      <alignment horizontal="center" vertical="center" textRotation="0" wrapText="false" indent="0" shrinkToFit="false"/>
      <protection locked="true" hidden="false"/>
    </xf>
    <xf numFmtId="164" fontId="0" fillId="10" borderId="1" xfId="0" applyFont="true" applyBorder="true" applyAlignment="true" applyProtection="true">
      <alignment horizontal="center" vertical="center" textRotation="0" wrapText="true" indent="0" shrinkToFit="false"/>
      <protection locked="true" hidden="false"/>
    </xf>
    <xf numFmtId="164" fontId="0" fillId="0" borderId="7" xfId="0" applyFont="true" applyBorder="true" applyAlignment="true" applyProtection="true">
      <alignment horizontal="general" vertical="center" textRotation="0" wrapText="false" indent="0" shrinkToFit="false"/>
      <protection locked="true" hidden="false"/>
    </xf>
    <xf numFmtId="164" fontId="21" fillId="0" borderId="1" xfId="0" applyFont="true" applyBorder="true" applyAlignment="true" applyProtection="true">
      <alignment horizontal="center" vertical="center" textRotation="0" wrapText="true" indent="0" shrinkToFit="false"/>
      <protection locked="true" hidden="false"/>
    </xf>
    <xf numFmtId="164" fontId="0" fillId="0" borderId="1" xfId="0" applyFont="true" applyBorder="true" applyAlignment="true" applyProtection="true">
      <alignment horizontal="center" vertical="center" textRotation="0" wrapText="false" indent="0" shrinkToFit="false"/>
      <protection locked="true" hidden="false"/>
    </xf>
    <xf numFmtId="167" fontId="21" fillId="0" borderId="1" xfId="0" applyFont="true" applyBorder="true" applyAlignment="true" applyProtection="true">
      <alignment horizontal="center" vertical="center" textRotation="0" wrapText="true" indent="0" shrinkToFit="false"/>
      <protection locked="true" hidden="false"/>
    </xf>
    <xf numFmtId="164" fontId="23" fillId="0" borderId="1" xfId="0" applyFont="true" applyBorder="true" applyAlignment="true" applyProtection="true">
      <alignment horizontal="center" vertical="center" textRotation="0" wrapText="true" indent="0" shrinkToFit="false"/>
      <protection locked="true" hidden="false"/>
    </xf>
    <xf numFmtId="164" fontId="21" fillId="11" borderId="1" xfId="0" applyFont="true" applyBorder="true" applyAlignment="true" applyProtection="true">
      <alignment horizontal="center" vertical="center" textRotation="0" wrapText="true" indent="0" shrinkToFit="false"/>
      <protection locked="true" hidden="false"/>
    </xf>
    <xf numFmtId="167" fontId="22" fillId="0" borderId="1" xfId="0" applyFont="true" applyBorder="true" applyAlignment="true" applyProtection="true">
      <alignment horizontal="center" vertical="center" textRotation="0" wrapText="true" indent="0" shrinkToFit="false"/>
      <protection locked="true" hidden="false"/>
    </xf>
    <xf numFmtId="164" fontId="22" fillId="12" borderId="1" xfId="0" applyFont="true" applyBorder="true" applyAlignment="true" applyProtection="true">
      <alignment horizontal="center" vertical="center" textRotation="0" wrapText="true" indent="0" shrinkToFit="false"/>
      <protection locked="true" hidden="false"/>
    </xf>
    <xf numFmtId="168" fontId="22" fillId="12" borderId="1" xfId="0" applyFont="true" applyBorder="true" applyAlignment="true" applyProtection="true">
      <alignment horizontal="center" vertical="center" textRotation="0" wrapText="true" indent="0" shrinkToFit="false"/>
      <protection locked="true" hidden="false"/>
    </xf>
    <xf numFmtId="169" fontId="22" fillId="12" borderId="1" xfId="0" applyFont="true" applyBorder="true" applyAlignment="true" applyProtection="true">
      <alignment horizontal="center" vertical="center" textRotation="0" wrapText="true" indent="0" shrinkToFit="false"/>
      <protection locked="true" hidden="false"/>
    </xf>
    <xf numFmtId="167" fontId="22" fillId="13" borderId="1" xfId="0" applyFont="true" applyBorder="true" applyAlignment="true" applyProtection="true">
      <alignment horizontal="center" vertical="center" textRotation="0" wrapText="true" indent="0" shrinkToFit="false"/>
      <protection locked="true" hidden="false"/>
    </xf>
    <xf numFmtId="170" fontId="22" fillId="12" borderId="1" xfId="0" applyFont="true" applyBorder="true" applyAlignment="true" applyProtection="true">
      <alignment horizontal="center" vertical="center" textRotation="0" wrapText="true" indent="0" shrinkToFit="false"/>
      <protection locked="true" hidden="false"/>
    </xf>
    <xf numFmtId="167" fontId="22" fillId="11" borderId="1" xfId="0" applyFont="true" applyBorder="true" applyAlignment="true" applyProtection="true">
      <alignment horizontal="center" vertical="center" textRotation="0" wrapText="true" indent="0" shrinkToFit="false"/>
      <protection locked="true" hidden="false"/>
    </xf>
    <xf numFmtId="169" fontId="22" fillId="11" borderId="1" xfId="0" applyFont="true" applyBorder="true" applyAlignment="true" applyProtection="true">
      <alignment horizontal="center" vertical="center" textRotation="0" wrapText="true" indent="0" shrinkToFit="false"/>
      <protection locked="true" hidden="false"/>
    </xf>
    <xf numFmtId="167" fontId="22" fillId="12" borderId="1" xfId="0" applyFont="true" applyBorder="true" applyAlignment="true" applyProtection="true">
      <alignment horizontal="center" vertical="center" textRotation="0" wrapText="true" indent="0" shrinkToFit="false"/>
      <protection locked="true" hidden="false"/>
    </xf>
    <xf numFmtId="167" fontId="22" fillId="14" borderId="1" xfId="0" applyFont="true" applyBorder="true" applyAlignment="true" applyProtection="true">
      <alignment horizontal="center" vertical="center" textRotation="0" wrapText="true" indent="0" shrinkToFit="false"/>
      <protection locked="true" hidden="false"/>
    </xf>
    <xf numFmtId="167" fontId="22" fillId="15" borderId="1" xfId="0" applyFont="true" applyBorder="true" applyAlignment="true" applyProtection="true">
      <alignment horizontal="center" vertical="center" textRotation="0" wrapText="true" indent="0" shrinkToFit="false"/>
      <protection locked="true" hidden="false"/>
    </xf>
    <xf numFmtId="167" fontId="22" fillId="15" borderId="8" xfId="0" applyFont="true" applyBorder="true" applyAlignment="true" applyProtection="true">
      <alignment horizontal="center" vertical="center" textRotation="0" wrapText="true" indent="0" shrinkToFit="false"/>
      <protection locked="true" hidden="false"/>
    </xf>
    <xf numFmtId="164" fontId="11" fillId="16" borderId="1" xfId="0" applyFont="true" applyBorder="true" applyAlignment="true" applyProtection="true">
      <alignment horizontal="center" vertical="center" textRotation="0" wrapText="true" indent="0" shrinkToFit="false"/>
      <protection locked="true" hidden="false"/>
    </xf>
    <xf numFmtId="164" fontId="11" fillId="0" borderId="0" xfId="0" applyFont="true" applyBorder="false" applyAlignment="true" applyProtection="true">
      <alignment horizontal="center" vertical="center" textRotation="0" wrapText="false" indent="0" shrinkToFit="false"/>
      <protection locked="true" hidden="false"/>
    </xf>
    <xf numFmtId="167" fontId="22" fillId="0" borderId="1" xfId="0" applyFont="true" applyBorder="true" applyAlignment="true" applyProtection="true">
      <alignment horizontal="right" vertical="center" textRotation="0" wrapText="true" indent="0" shrinkToFit="false"/>
      <protection locked="true" hidden="false"/>
    </xf>
    <xf numFmtId="167" fontId="24" fillId="14" borderId="1" xfId="0" applyFont="true" applyBorder="true" applyAlignment="true" applyProtection="true">
      <alignment horizontal="center" vertical="center" textRotation="0" wrapText="true" indent="0" shrinkToFit="false"/>
      <protection locked="true" hidden="false"/>
    </xf>
    <xf numFmtId="164" fontId="24" fillId="15" borderId="8" xfId="0" applyFont="true" applyBorder="true" applyAlignment="true" applyProtection="true">
      <alignment horizontal="center" vertical="center" textRotation="0" wrapText="false" indent="0" shrinkToFit="false"/>
      <protection locked="true" hidden="false"/>
    </xf>
    <xf numFmtId="164" fontId="11" fillId="0" borderId="0" xfId="0" applyFont="true" applyBorder="false" applyAlignment="true" applyProtection="true">
      <alignment horizontal="general" vertical="center" textRotation="0" wrapText="false" indent="0" shrinkToFit="false"/>
      <protection locked="true" hidden="false"/>
    </xf>
    <xf numFmtId="164" fontId="0" fillId="0" borderId="1" xfId="0" applyFont="true" applyBorder="true" applyAlignment="true" applyProtection="true">
      <alignment horizontal="right" vertical="center" textRotation="0" wrapText="true" indent="0" shrinkToFit="false"/>
      <protection locked="true" hidden="false"/>
    </xf>
    <xf numFmtId="164" fontId="0" fillId="17" borderId="1" xfId="0" applyFont="true" applyBorder="true" applyAlignment="true" applyProtection="true">
      <alignment horizontal="right" vertical="center" textRotation="0" wrapText="true" indent="0" shrinkToFit="false"/>
      <protection locked="true" hidden="false"/>
    </xf>
    <xf numFmtId="171" fontId="0" fillId="17" borderId="1" xfId="0" applyFont="true" applyBorder="true" applyAlignment="true" applyProtection="true">
      <alignment horizontal="general" vertical="center" textRotation="0" wrapText="true" indent="0" shrinkToFit="false"/>
      <protection locked="true" hidden="false"/>
    </xf>
    <xf numFmtId="167" fontId="0" fillId="17" borderId="1" xfId="0" applyFont="true" applyBorder="true" applyAlignment="true" applyProtection="true">
      <alignment horizontal="general" vertical="center" textRotation="0" wrapText="true" indent="0" shrinkToFit="false"/>
      <protection locked="true" hidden="false"/>
    </xf>
    <xf numFmtId="166" fontId="0" fillId="17" borderId="1" xfId="0" applyFont="true" applyBorder="true" applyAlignment="true" applyProtection="true">
      <alignment horizontal="general" vertical="center" textRotation="0" wrapText="true" indent="0" shrinkToFit="false"/>
      <protection locked="true" hidden="false"/>
    </xf>
    <xf numFmtId="172" fontId="0" fillId="18" borderId="1" xfId="0" applyFont="true" applyBorder="true" applyAlignment="true" applyProtection="true">
      <alignment horizontal="right" vertical="center" textRotation="0" wrapText="false" indent="0" shrinkToFit="false"/>
      <protection locked="true" hidden="false"/>
    </xf>
    <xf numFmtId="172" fontId="0" fillId="18" borderId="1" xfId="0" applyFont="true" applyBorder="true" applyAlignment="true" applyProtection="true">
      <alignment horizontal="right" vertical="center" textRotation="0" wrapText="true" indent="0" shrinkToFit="false"/>
      <protection locked="true" hidden="false"/>
    </xf>
    <xf numFmtId="164" fontId="0" fillId="18" borderId="1" xfId="0" applyFont="true" applyBorder="true" applyAlignment="true" applyProtection="true">
      <alignment horizontal="center" vertical="center" textRotation="0" wrapText="false" indent="0" shrinkToFit="false"/>
      <protection locked="true" hidden="false"/>
    </xf>
    <xf numFmtId="173" fontId="0" fillId="18" borderId="1" xfId="0" applyFont="true" applyBorder="true" applyAlignment="true" applyProtection="true">
      <alignment horizontal="general" vertical="center" textRotation="0" wrapText="false" indent="0" shrinkToFit="false"/>
      <protection locked="true" hidden="false"/>
    </xf>
    <xf numFmtId="172" fontId="0" fillId="18" borderId="1" xfId="0" applyFont="true" applyBorder="true" applyAlignment="true" applyProtection="true">
      <alignment horizontal="general" vertical="center" textRotation="0" wrapText="false" indent="0" shrinkToFit="false"/>
      <protection locked="true" hidden="false"/>
    </xf>
    <xf numFmtId="166" fontId="0" fillId="16" borderId="1" xfId="0" applyFont="true" applyBorder="true" applyAlignment="true" applyProtection="true">
      <alignment horizontal="general" vertical="center" textRotation="0" wrapText="false" indent="0" shrinkToFit="false"/>
      <protection locked="true" hidden="false"/>
    </xf>
    <xf numFmtId="164" fontId="0" fillId="19" borderId="9" xfId="0" applyFont="true" applyBorder="true" applyAlignment="true" applyProtection="true">
      <alignment horizontal="left" vertical="center" textRotation="0" wrapText="true" indent="0" shrinkToFit="false"/>
      <protection locked="true" hidden="false"/>
    </xf>
    <xf numFmtId="172" fontId="25" fillId="18" borderId="1" xfId="0" applyFont="true" applyBorder="true" applyAlignment="true" applyProtection="true">
      <alignment horizontal="right" vertical="center" textRotation="0" wrapText="true" indent="0" shrinkToFit="false"/>
      <protection locked="true" hidden="false"/>
    </xf>
    <xf numFmtId="172" fontId="26" fillId="18" borderId="1" xfId="0" applyFont="true" applyBorder="true" applyAlignment="true" applyProtection="true">
      <alignment horizontal="right" vertical="center" textRotation="0" wrapText="true" indent="0" shrinkToFit="false"/>
      <protection locked="true" hidden="false"/>
    </xf>
    <xf numFmtId="167" fontId="0" fillId="0" borderId="0" xfId="0" applyFont="true" applyBorder="false" applyAlignment="true" applyProtection="true">
      <alignment horizontal="right" vertical="center" textRotation="0" wrapText="true" indent="0" shrinkToFit="false"/>
      <protection locked="true" hidden="false"/>
    </xf>
    <xf numFmtId="164" fontId="27" fillId="0" borderId="0" xfId="0" applyFont="true" applyBorder="false" applyAlignment="true" applyProtection="true">
      <alignment horizontal="left" vertical="center" textRotation="0" wrapText="true" indent="0" shrinkToFit="false"/>
      <protection locked="true" hidden="false"/>
    </xf>
    <xf numFmtId="169" fontId="0" fillId="0" borderId="0" xfId="0" applyFont="true" applyBorder="false" applyAlignment="true" applyProtection="true">
      <alignment horizontal="left" vertical="center" textRotation="0" wrapText="true" indent="0" shrinkToFit="false"/>
      <protection locked="true" hidden="false"/>
    </xf>
    <xf numFmtId="164" fontId="28" fillId="0" borderId="0" xfId="0" applyFont="true" applyBorder="false" applyAlignment="true" applyProtection="true">
      <alignment horizontal="left" vertical="center" textRotation="0" wrapText="true" indent="0" shrinkToFit="false"/>
      <protection locked="true" hidden="false"/>
    </xf>
    <xf numFmtId="170" fontId="29" fillId="0" borderId="0" xfId="0" applyFont="true" applyBorder="false" applyAlignment="true" applyProtection="true">
      <alignment horizontal="left" vertical="center" textRotation="0" wrapText="true" indent="0" shrinkToFit="false"/>
      <protection locked="true" hidden="false"/>
    </xf>
    <xf numFmtId="164" fontId="0" fillId="0" borderId="0" xfId="0" applyFont="true" applyBorder="false" applyAlignment="true" applyProtection="true">
      <alignment horizontal="right" vertical="center" textRotation="0" wrapText="true" indent="0" shrinkToFit="false"/>
      <protection locked="true" hidden="false"/>
    </xf>
    <xf numFmtId="164" fontId="30" fillId="0" borderId="0" xfId="0" applyFont="true" applyBorder="false" applyAlignment="true" applyProtection="true">
      <alignment horizontal="general" vertical="bottom" textRotation="0" wrapText="false" indent="0" shrinkToFit="false"/>
      <protection locked="true" hidden="false"/>
    </xf>
    <xf numFmtId="164" fontId="30" fillId="0" borderId="0" xfId="0" applyFont="true" applyBorder="true" applyAlignment="true" applyProtection="true">
      <alignment horizontal="center" vertical="center" textRotation="0" wrapText="false" indent="0" shrinkToFit="false"/>
      <protection locked="true" hidden="false"/>
    </xf>
    <xf numFmtId="167" fontId="30" fillId="0" borderId="1" xfId="0" applyFont="true" applyBorder="true" applyAlignment="true" applyProtection="true">
      <alignment horizontal="right" vertical="center" textRotation="0" wrapText="false" indent="0" shrinkToFit="false"/>
      <protection locked="true" hidden="false"/>
    </xf>
    <xf numFmtId="164" fontId="30" fillId="7" borderId="2" xfId="0" applyFont="true" applyBorder="true" applyAlignment="true" applyProtection="true">
      <alignment horizontal="center" vertical="center" textRotation="0" wrapText="false" indent="0" shrinkToFit="false"/>
      <protection locked="true" hidden="false"/>
    </xf>
    <xf numFmtId="164" fontId="31" fillId="0" borderId="2" xfId="0" applyFont="true" applyBorder="true" applyAlignment="true" applyProtection="true">
      <alignment horizontal="center" vertical="center" textRotation="0" wrapText="false" indent="0" shrinkToFit="false"/>
      <protection locked="true" hidden="false"/>
    </xf>
    <xf numFmtId="164" fontId="30" fillId="0" borderId="2" xfId="0" applyFont="true" applyBorder="true" applyAlignment="true" applyProtection="true">
      <alignment horizontal="center" vertical="center" textRotation="0" wrapText="true" indent="0" shrinkToFit="false"/>
      <protection locked="true" hidden="false"/>
    </xf>
    <xf numFmtId="164" fontId="30" fillId="0" borderId="2" xfId="0" applyFont="true" applyBorder="true" applyAlignment="true" applyProtection="true">
      <alignment horizontal="center" vertical="center" textRotation="0" wrapText="false" indent="0" shrinkToFit="false"/>
      <protection locked="true" hidden="false"/>
    </xf>
    <xf numFmtId="167" fontId="30" fillId="0" borderId="1" xfId="0" applyFont="true" applyBorder="true" applyAlignment="true" applyProtection="true">
      <alignment horizontal="right" vertical="center" textRotation="0" wrapText="true" indent="0" shrinkToFit="false"/>
      <protection locked="true" hidden="false"/>
    </xf>
    <xf numFmtId="164" fontId="31" fillId="0" borderId="0" xfId="0" applyFont="true" applyBorder="false" applyAlignment="true" applyProtection="true">
      <alignment horizontal="general" vertical="bottom" textRotation="0" wrapText="true" indent="0" shrinkToFit="false"/>
      <protection locked="true" hidden="false"/>
    </xf>
    <xf numFmtId="164" fontId="31" fillId="0" borderId="0" xfId="0" applyFont="true" applyBorder="false" applyAlignment="true" applyProtection="true">
      <alignment horizontal="general" vertical="bottom" textRotation="0" wrapText="false" indent="0" shrinkToFit="false"/>
      <protection locked="true" hidden="false"/>
    </xf>
    <xf numFmtId="164" fontId="32" fillId="0" borderId="0" xfId="0" applyFont="true" applyBorder="false" applyAlignment="true" applyProtection="true">
      <alignment horizontal="general" vertical="bottom" textRotation="0" wrapText="false" indent="0" shrinkToFit="false"/>
      <protection locked="true" hidden="false"/>
    </xf>
    <xf numFmtId="164" fontId="32" fillId="0" borderId="0" xfId="0" applyFont="true" applyBorder="false" applyAlignment="true" applyProtection="true">
      <alignment horizontal="general" vertical="bottom" textRotation="0" wrapText="true" indent="0" shrinkToFit="false"/>
      <protection locked="true" hidden="false"/>
    </xf>
    <xf numFmtId="164" fontId="30" fillId="0" borderId="0" xfId="0" applyFont="true" applyBorder="false" applyAlignment="true" applyProtection="true">
      <alignment horizontal="general" vertical="bottom" textRotation="0" wrapText="true" indent="0" shrinkToFit="false"/>
      <protection locked="true" hidden="false"/>
    </xf>
    <xf numFmtId="164" fontId="33" fillId="0" borderId="0" xfId="0" applyFont="true" applyBorder="false" applyAlignment="true" applyProtection="true">
      <alignment horizontal="general" vertical="bottom" textRotation="0" wrapText="true" indent="0" shrinkToFit="false"/>
      <protection locked="true" hidden="false"/>
    </xf>
    <xf numFmtId="164" fontId="7" fillId="0" borderId="0" xfId="0" applyFont="true" applyBorder="false" applyAlignment="true" applyProtection="true">
      <alignment horizontal="general" vertical="center" textRotation="0" wrapText="true" indent="0" shrinkToFit="false"/>
      <protection locked="true" hidden="false"/>
    </xf>
    <xf numFmtId="164" fontId="0" fillId="0" borderId="0" xfId="0" applyFont="true" applyBorder="false" applyAlignment="true" applyProtection="true">
      <alignment horizontal="general" vertical="bottom" textRotation="0" wrapText="false" indent="0" shrinkToFit="false"/>
      <protection locked="true" hidden="false"/>
    </xf>
    <xf numFmtId="164" fontId="0" fillId="9" borderId="0" xfId="0" applyFont="true" applyBorder="true" applyAlignment="true" applyProtection="true">
      <alignment horizontal="general" vertical="bottom" textRotation="0" wrapText="false" indent="0" shrinkToFit="false"/>
      <protection locked="true" hidden="false"/>
    </xf>
    <xf numFmtId="164" fontId="33" fillId="0" borderId="10" xfId="0" applyFont="true" applyBorder="true" applyAlignment="true" applyProtection="true">
      <alignment horizontal="center" vertical="bottom" textRotation="0" wrapText="true" indent="0" shrinkToFit="false"/>
      <protection locked="true" hidden="false"/>
    </xf>
    <xf numFmtId="164" fontId="7" fillId="0" borderId="1" xfId="0" applyFont="true" applyBorder="true" applyAlignment="true" applyProtection="true">
      <alignment horizontal="center" vertical="center" textRotation="0" wrapText="true" indent="0" shrinkToFit="false"/>
      <protection locked="true" hidden="false"/>
    </xf>
    <xf numFmtId="164" fontId="33" fillId="0" borderId="1" xfId="0" applyFont="true" applyBorder="true" applyAlignment="true" applyProtection="true">
      <alignment horizontal="general" vertical="center" textRotation="0" wrapText="true" indent="0" shrinkToFit="false"/>
      <protection locked="true" hidden="false"/>
    </xf>
    <xf numFmtId="164" fontId="33" fillId="0" borderId="1" xfId="0" applyFont="true" applyBorder="true" applyAlignment="true" applyProtection="true">
      <alignment horizontal="center" vertical="center" textRotation="0" wrapText="true" indent="0" shrinkToFit="false"/>
      <protection locked="true" hidden="false"/>
    </xf>
    <xf numFmtId="164" fontId="33" fillId="0" borderId="1" xfId="0" applyFont="true" applyBorder="true" applyAlignment="true" applyProtection="true">
      <alignment horizontal="center" vertical="bottom" textRotation="0" wrapText="true" indent="0" shrinkToFit="false"/>
      <protection locked="true" hidden="false"/>
    </xf>
    <xf numFmtId="164" fontId="35" fillId="0" borderId="1" xfId="0" applyFont="true" applyBorder="true" applyAlignment="true" applyProtection="true">
      <alignment horizontal="center" vertical="center" textRotation="0" wrapText="true" indent="0" shrinkToFit="false"/>
      <protection locked="true" hidden="false"/>
    </xf>
    <xf numFmtId="164" fontId="36" fillId="0" borderId="1" xfId="0" applyFont="true" applyBorder="true" applyAlignment="true" applyProtection="true">
      <alignment horizontal="general" vertical="center" textRotation="0" wrapText="true" indent="0" shrinkToFit="false"/>
      <protection locked="true" hidden="false"/>
    </xf>
    <xf numFmtId="164" fontId="38" fillId="0" borderId="1" xfId="0" applyFont="true" applyBorder="true" applyAlignment="true" applyProtection="true">
      <alignment horizontal="center" vertical="center" textRotation="0" wrapText="true" indent="0" shrinkToFit="false"/>
      <protection locked="true" hidden="false"/>
    </xf>
    <xf numFmtId="164" fontId="33" fillId="0" borderId="0" xfId="0" applyFont="true" applyBorder="false" applyAlignment="true" applyProtection="true">
      <alignment horizontal="general" vertical="center" textRotation="0" wrapText="true" indent="0" shrinkToFit="false"/>
      <protection locked="true" hidden="false"/>
    </xf>
    <xf numFmtId="164" fontId="38" fillId="0" borderId="1" xfId="0" applyFont="true" applyBorder="true" applyAlignment="true" applyProtection="true">
      <alignment horizontal="general" vertical="center" textRotation="0" wrapText="true" indent="0" shrinkToFit="false"/>
      <protection locked="true" hidden="false"/>
    </xf>
    <xf numFmtId="164" fontId="22" fillId="0" borderId="1" xfId="0" applyFont="true" applyBorder="true" applyAlignment="true" applyProtection="true">
      <alignment horizontal="center" vertical="center" textRotation="0" wrapText="true" indent="0" shrinkToFit="false"/>
      <protection locked="true" hidden="false"/>
    </xf>
    <xf numFmtId="164" fontId="33" fillId="0" borderId="1" xfId="0" applyFont="true" applyBorder="true" applyAlignment="true" applyProtection="true">
      <alignment horizontal="general" vertical="bottom" textRotation="0" wrapText="true" indent="0" shrinkToFit="false"/>
      <protection locked="true" hidden="false"/>
    </xf>
    <xf numFmtId="172" fontId="33" fillId="0" borderId="1" xfId="0" applyFont="true" applyBorder="true" applyAlignment="true" applyProtection="true">
      <alignment horizontal="center" vertical="bottom" textRotation="0" wrapText="true" indent="0" shrinkToFit="false"/>
      <protection locked="true" hidden="false"/>
    </xf>
    <xf numFmtId="174" fontId="33" fillId="0" borderId="1" xfId="0" applyFont="true" applyBorder="true" applyAlignment="true" applyProtection="true">
      <alignment horizontal="center" vertical="bottom" textRotation="0" wrapText="true" indent="0" shrinkToFit="false"/>
      <protection locked="true" hidden="false"/>
    </xf>
    <xf numFmtId="173" fontId="33" fillId="0" borderId="1" xfId="0" applyFont="true" applyBorder="true" applyAlignment="true" applyProtection="true">
      <alignment horizontal="center" vertical="bottom" textRotation="0" wrapText="true" indent="0" shrinkToFit="false"/>
      <protection locked="true" hidden="false"/>
    </xf>
    <xf numFmtId="175" fontId="33" fillId="0" borderId="1" xfId="0" applyFont="true" applyBorder="true" applyAlignment="true" applyProtection="true">
      <alignment horizontal="left" vertical="bottom" textRotation="0" wrapText="true" indent="0" shrinkToFit="false"/>
      <protection locked="true" hidden="false"/>
    </xf>
    <xf numFmtId="164" fontId="38" fillId="20" borderId="1" xfId="0" applyFont="true" applyBorder="true" applyAlignment="true" applyProtection="true">
      <alignment horizontal="general" vertical="bottom" textRotation="0" wrapText="true" indent="0" shrinkToFit="false"/>
      <protection locked="true" hidden="false"/>
    </xf>
    <xf numFmtId="164" fontId="33" fillId="20" borderId="1" xfId="0" applyFont="true" applyBorder="true" applyAlignment="true" applyProtection="true">
      <alignment horizontal="general" vertical="bottom" textRotation="0" wrapText="true" indent="0" shrinkToFit="false"/>
      <protection locked="true" hidden="false"/>
    </xf>
    <xf numFmtId="172" fontId="38" fillId="20" borderId="1" xfId="0" applyFont="true" applyBorder="true" applyAlignment="true" applyProtection="true">
      <alignment horizontal="center" vertical="bottom" textRotation="0" wrapText="true" indent="0" shrinkToFit="false"/>
      <protection locked="true" hidden="false"/>
    </xf>
    <xf numFmtId="174" fontId="38" fillId="20" borderId="1" xfId="0" applyFont="true" applyBorder="true" applyAlignment="true" applyProtection="true">
      <alignment horizontal="center" vertical="bottom" textRotation="0" wrapText="true" indent="0" shrinkToFit="false"/>
      <protection locked="true" hidden="false"/>
    </xf>
    <xf numFmtId="164" fontId="38" fillId="20" borderId="1" xfId="0" applyFont="true" applyBorder="true" applyAlignment="true" applyProtection="true">
      <alignment horizontal="center" vertical="bottom" textRotation="0" wrapText="true" indent="0" shrinkToFit="false"/>
      <protection locked="true" hidden="false"/>
    </xf>
    <xf numFmtId="173" fontId="33" fillId="21" borderId="1" xfId="0" applyFont="true" applyBorder="true" applyAlignment="true" applyProtection="true">
      <alignment horizontal="center" vertical="bottom" textRotation="0" wrapText="true" indent="0" shrinkToFit="false"/>
      <protection locked="true" hidden="false"/>
    </xf>
    <xf numFmtId="164" fontId="33" fillId="0" borderId="0" xfId="0" applyFont="true" applyBorder="true" applyAlignment="true" applyProtection="true">
      <alignment horizontal="center" vertical="top" textRotation="0" wrapText="true" indent="0" shrinkToFit="false"/>
      <protection locked="true" hidden="false"/>
    </xf>
    <xf numFmtId="164" fontId="33" fillId="0" borderId="0" xfId="0" applyFont="true" applyBorder="true" applyAlignment="true" applyProtection="true">
      <alignment horizontal="center" vertical="bottom" textRotation="0" wrapText="true" indent="0" shrinkToFit="false"/>
      <protection locked="true" hidden="false"/>
    </xf>
    <xf numFmtId="164" fontId="7" fillId="0" borderId="0" xfId="0" applyFont="true" applyBorder="true" applyAlignment="true" applyProtection="true">
      <alignment horizontal="center" vertical="center" textRotation="0" wrapText="true" indent="0" shrinkToFit="false"/>
      <protection locked="true" hidden="false"/>
    </xf>
    <xf numFmtId="164" fontId="0" fillId="7" borderId="1" xfId="0" applyFont="true" applyBorder="true" applyAlignment="true" applyProtection="true">
      <alignment horizontal="center" vertical="center" textRotation="0" wrapText="true" indent="0" shrinkToFit="false"/>
      <protection locked="true" hidden="false"/>
    </xf>
    <xf numFmtId="164" fontId="11" fillId="7" borderId="1" xfId="0" applyFont="true" applyBorder="true" applyAlignment="true" applyProtection="true">
      <alignment horizontal="center" vertical="center" textRotation="0" wrapText="true" indent="0" shrinkToFit="false"/>
      <protection locked="true" hidden="false"/>
    </xf>
    <xf numFmtId="164" fontId="0" fillId="9" borderId="1" xfId="0" applyFont="true" applyBorder="true" applyAlignment="true" applyProtection="true">
      <alignment horizontal="center" vertical="center" textRotation="0" wrapText="true" indent="0" shrinkToFit="false"/>
      <protection locked="true" hidden="false"/>
    </xf>
    <xf numFmtId="164" fontId="0" fillId="22" borderId="1" xfId="0" applyFont="true" applyBorder="true" applyAlignment="true" applyProtection="true">
      <alignment horizontal="general" vertical="center" textRotation="0" wrapText="true" indent="0" shrinkToFit="false"/>
      <protection locked="true" hidden="false"/>
    </xf>
    <xf numFmtId="164" fontId="0" fillId="0" borderId="1" xfId="0" applyFont="true" applyBorder="true" applyAlignment="true" applyProtection="true">
      <alignment horizontal="general" vertical="center" textRotation="0" wrapText="true" indent="0" shrinkToFit="false"/>
      <protection locked="true" hidden="false"/>
    </xf>
    <xf numFmtId="171" fontId="0" fillId="9" borderId="1" xfId="0" applyFont="true" applyBorder="true" applyAlignment="true" applyProtection="true">
      <alignment horizontal="center" vertical="center" textRotation="0" wrapText="true" indent="0" shrinkToFit="false"/>
      <protection locked="true" hidden="false"/>
    </xf>
    <xf numFmtId="164" fontId="38" fillId="0" borderId="11" xfId="0" applyFont="true" applyBorder="true" applyAlignment="true" applyProtection="true">
      <alignment horizontal="general" vertical="center" textRotation="0" wrapText="true" indent="0" shrinkToFit="false"/>
      <protection locked="true" hidden="false"/>
    </xf>
    <xf numFmtId="164" fontId="38" fillId="9" borderId="1" xfId="0" applyFont="true" applyBorder="true" applyAlignment="true" applyProtection="true">
      <alignment horizontal="center" vertical="center" textRotation="0" wrapText="true" indent="0" shrinkToFit="false"/>
      <protection locked="true" hidden="false"/>
    </xf>
    <xf numFmtId="164" fontId="0" fillId="0" borderId="0" xfId="0" applyFont="true" applyBorder="false" applyAlignment="true" applyProtection="true">
      <alignment horizontal="center" vertical="bottom" textRotation="0" wrapText="false" indent="0" shrinkToFit="false"/>
      <protection locked="true" hidden="false"/>
    </xf>
    <xf numFmtId="169" fontId="0" fillId="0" borderId="0" xfId="0" applyFont="true" applyBorder="false" applyAlignment="true" applyProtection="true">
      <alignment horizontal="center" vertical="bottom" textRotation="0" wrapText="false" indent="0" shrinkToFit="false"/>
      <protection locked="true" hidden="false"/>
    </xf>
    <xf numFmtId="171" fontId="38" fillId="9" borderId="1" xfId="0" applyFont="true" applyBorder="true" applyAlignment="true" applyProtection="true">
      <alignment horizontal="center" vertical="center" textRotation="0" wrapText="true" indent="0" shrinkToFit="false"/>
      <protection locked="true" hidden="false"/>
    </xf>
    <xf numFmtId="166" fontId="38" fillId="9" borderId="1" xfId="0" applyFont="true" applyBorder="true" applyAlignment="true" applyProtection="true">
      <alignment horizontal="center" vertical="center" textRotation="0" wrapText="true" indent="0" shrinkToFit="false"/>
      <protection locked="true" hidden="false"/>
    </xf>
    <xf numFmtId="164" fontId="38" fillId="0" borderId="12" xfId="0" applyFont="true" applyBorder="true" applyAlignment="true" applyProtection="true">
      <alignment horizontal="general" vertical="center" textRotation="0" wrapText="true" indent="0" shrinkToFit="false"/>
      <protection locked="true" hidden="false"/>
    </xf>
    <xf numFmtId="164" fontId="38" fillId="0" borderId="7" xfId="0" applyFont="true" applyBorder="true" applyAlignment="true" applyProtection="true">
      <alignment horizontal="general" vertical="center" textRotation="0" wrapText="true" indent="0" shrinkToFit="false"/>
      <protection locked="true" hidden="false"/>
    </xf>
    <xf numFmtId="164" fontId="38" fillId="0" borderId="9" xfId="0" applyFont="true" applyBorder="true" applyAlignment="true" applyProtection="true">
      <alignment horizontal="general" vertical="center" textRotation="0" wrapText="true" indent="0" shrinkToFit="false"/>
      <protection locked="true" hidden="false"/>
    </xf>
    <xf numFmtId="164" fontId="38" fillId="0" borderId="13" xfId="0" applyFont="true" applyBorder="true" applyAlignment="true" applyProtection="true">
      <alignment horizontal="left" vertical="top" textRotation="0" wrapText="true" indent="0" shrinkToFit="false"/>
      <protection locked="true" hidden="false"/>
    </xf>
    <xf numFmtId="164" fontId="38" fillId="17" borderId="14" xfId="0" applyFont="true" applyBorder="true" applyAlignment="true" applyProtection="true">
      <alignment horizontal="center" vertical="top" textRotation="0" wrapText="true" indent="0" shrinkToFit="false"/>
      <protection locked="true" hidden="false"/>
    </xf>
    <xf numFmtId="164" fontId="39" fillId="0" borderId="1" xfId="0" applyFont="true" applyBorder="true" applyAlignment="true" applyProtection="true">
      <alignment horizontal="general" vertical="center" textRotation="0" wrapText="true" indent="0" shrinkToFit="false"/>
      <protection locked="true" hidden="false"/>
    </xf>
    <xf numFmtId="164" fontId="0" fillId="9" borderId="1" xfId="0" applyFont="true" applyBorder="true" applyAlignment="true" applyProtection="true">
      <alignment horizontal="general" vertical="center" textRotation="0" wrapText="true" indent="0" shrinkToFit="false"/>
      <protection locked="true" hidden="false"/>
    </xf>
    <xf numFmtId="164" fontId="39" fillId="0" borderId="1" xfId="0" applyFont="true" applyBorder="true" applyAlignment="true" applyProtection="true">
      <alignment horizontal="center" vertical="center" textRotation="0" wrapText="true" indent="0" shrinkToFit="false"/>
      <protection locked="true" hidden="false"/>
    </xf>
    <xf numFmtId="170" fontId="0" fillId="9" borderId="1" xfId="0" applyFont="true" applyBorder="true" applyAlignment="true" applyProtection="true">
      <alignment horizontal="general" vertical="center" textRotation="0" wrapText="true" indent="0" shrinkToFit="false"/>
      <protection locked="true" hidden="false"/>
    </xf>
    <xf numFmtId="167" fontId="0" fillId="0" borderId="0" xfId="0" applyFont="true" applyBorder="true" applyAlignment="true" applyProtection="true">
      <alignment horizontal="left" vertical="center" textRotation="0" wrapText="true" indent="0" shrinkToFit="false"/>
      <protection locked="true" hidden="false"/>
    </xf>
    <xf numFmtId="164" fontId="0" fillId="7" borderId="0" xfId="0" applyFont="true" applyBorder="true" applyAlignment="true" applyProtection="true">
      <alignment horizontal="center" vertical="center" textRotation="0" wrapText="true" indent="0" shrinkToFit="false"/>
      <protection locked="true" hidden="false"/>
    </xf>
    <xf numFmtId="167" fontId="0" fillId="0" borderId="1" xfId="0" applyFont="true" applyBorder="true" applyAlignment="true" applyProtection="true">
      <alignment horizontal="left" vertical="center" textRotation="0" wrapText="true" indent="0" shrinkToFit="false"/>
      <protection locked="true" hidden="false"/>
    </xf>
    <xf numFmtId="167" fontId="40" fillId="0" borderId="1" xfId="0" applyFont="true" applyBorder="true" applyAlignment="true" applyProtection="true">
      <alignment horizontal="left" vertical="center" textRotation="0" wrapText="true" indent="0" shrinkToFit="false"/>
      <protection locked="true" hidden="false"/>
    </xf>
    <xf numFmtId="164" fontId="40" fillId="7" borderId="1" xfId="0" applyFont="true" applyBorder="true" applyAlignment="true" applyProtection="true">
      <alignment horizontal="center" vertical="center" textRotation="0" wrapText="true" indent="0" shrinkToFit="false"/>
      <protection locked="true" hidden="false"/>
    </xf>
    <xf numFmtId="164" fontId="40" fillId="0" borderId="1" xfId="0" applyFont="true" applyBorder="true" applyAlignment="true" applyProtection="true">
      <alignment horizontal="center" vertical="center" textRotation="0" wrapText="true" indent="0" shrinkToFit="false"/>
      <protection locked="true" hidden="false"/>
    </xf>
    <xf numFmtId="167" fontId="7" fillId="0" borderId="1" xfId="0" applyFont="true" applyBorder="true" applyAlignment="true" applyProtection="true">
      <alignment horizontal="general" vertical="center" textRotation="0" wrapText="true" indent="0" shrinkToFit="false"/>
      <protection locked="true" hidden="false"/>
    </xf>
    <xf numFmtId="164" fontId="7" fillId="0" borderId="1" xfId="0" applyFont="true" applyBorder="true" applyAlignment="true" applyProtection="true">
      <alignment horizontal="left" vertical="center" textRotation="0" wrapText="true" indent="0" shrinkToFit="false"/>
      <protection locked="true" hidden="false"/>
    </xf>
    <xf numFmtId="164" fontId="22" fillId="0" borderId="0" xfId="0" applyFont="true" applyBorder="false" applyAlignment="true" applyProtection="true">
      <alignment horizontal="left" vertical="center" textRotation="0" wrapText="true" indent="0" shrinkToFit="false"/>
      <protection locked="true" hidden="false"/>
    </xf>
    <xf numFmtId="164" fontId="11" fillId="0" borderId="0" xfId="0" applyFont="true" applyBorder="false" applyAlignment="true" applyProtection="true">
      <alignment horizontal="general" vertical="bottom" textRotation="0" wrapText="false" indent="0" shrinkToFit="false"/>
      <protection locked="true" hidden="false"/>
    </xf>
    <xf numFmtId="164" fontId="40" fillId="0" borderId="13" xfId="0" applyFont="true" applyBorder="true" applyAlignment="true" applyProtection="true">
      <alignment horizontal="general" vertical="center" textRotation="0" wrapText="true" indent="0" shrinkToFit="false"/>
      <protection locked="true" hidden="false"/>
    </xf>
    <xf numFmtId="164" fontId="40" fillId="0" borderId="1" xfId="0" applyFont="true" applyBorder="true" applyAlignment="true" applyProtection="true">
      <alignment horizontal="left" vertical="center" textRotation="0" wrapText="true" indent="0" shrinkToFit="false"/>
      <protection locked="true" hidden="false"/>
    </xf>
    <xf numFmtId="164" fontId="40" fillId="0" borderId="1" xfId="0" applyFont="true" applyBorder="true" applyAlignment="true" applyProtection="true">
      <alignment horizontal="general" vertical="bottom" textRotation="0" wrapText="false" indent="0" shrinkToFit="false"/>
      <protection locked="true" hidden="false"/>
    </xf>
    <xf numFmtId="164" fontId="40" fillId="0" borderId="1" xfId="0" applyFont="true" applyBorder="true" applyAlignment="true" applyProtection="true">
      <alignment horizontal="left" vertical="bottom" textRotation="0" wrapText="false" indent="0" shrinkToFit="false"/>
      <protection locked="true" hidden="false"/>
    </xf>
    <xf numFmtId="164" fontId="40" fillId="0" borderId="1" xfId="0" applyFont="true" applyBorder="true" applyAlignment="true" applyProtection="true">
      <alignment horizontal="general" vertical="center" textRotation="0" wrapText="true" indent="0" shrinkToFit="false"/>
      <protection locked="true" hidden="false"/>
    </xf>
    <xf numFmtId="164" fontId="41" fillId="0" borderId="0" xfId="0" applyFont="true" applyBorder="true" applyAlignment="true" applyProtection="true">
      <alignment horizontal="center" vertical="center" textRotation="0" wrapText="true" indent="0" shrinkToFit="false"/>
      <protection locked="true" hidden="false"/>
    </xf>
    <xf numFmtId="164" fontId="42" fillId="23" borderId="0" xfId="0" applyFont="true" applyBorder="true" applyAlignment="true" applyProtection="true">
      <alignment horizontal="center" vertical="center" textRotation="0" wrapText="true" indent="0" shrinkToFit="false"/>
      <protection locked="true" hidden="false"/>
    </xf>
    <xf numFmtId="164" fontId="43" fillId="2" borderId="15" xfId="0" applyFont="true" applyBorder="true" applyAlignment="true" applyProtection="true">
      <alignment horizontal="center" vertical="bottom" textRotation="0" wrapText="false" indent="0" shrinkToFit="false"/>
      <protection locked="true" hidden="false"/>
    </xf>
    <xf numFmtId="164" fontId="44" fillId="2" borderId="15" xfId="0" applyFont="true" applyBorder="true" applyAlignment="true" applyProtection="true">
      <alignment horizontal="center" vertical="center" textRotation="0" wrapText="true" indent="0" shrinkToFit="false"/>
      <protection locked="true" hidden="false"/>
    </xf>
    <xf numFmtId="164" fontId="43" fillId="2" borderId="15" xfId="0" applyFont="true" applyBorder="true" applyAlignment="true" applyProtection="true">
      <alignment horizontal="center" vertical="center" textRotation="0" wrapText="false" indent="0" shrinkToFit="false"/>
      <protection locked="true" hidden="false"/>
    </xf>
    <xf numFmtId="164" fontId="43" fillId="2" borderId="15" xfId="0" applyFont="true" applyBorder="true" applyAlignment="true" applyProtection="true">
      <alignment horizontal="center" vertical="center" textRotation="0" wrapText="true" indent="0" shrinkToFit="false"/>
      <protection locked="true" hidden="false"/>
    </xf>
    <xf numFmtId="164" fontId="45" fillId="2" borderId="16" xfId="0" applyFont="true" applyBorder="true" applyAlignment="true" applyProtection="true">
      <alignment horizontal="center" vertical="bottom" textRotation="0" wrapText="true" indent="0" shrinkToFit="false"/>
      <protection locked="true" hidden="false"/>
    </xf>
    <xf numFmtId="164" fontId="44" fillId="24" borderId="15" xfId="0" applyFont="true" applyBorder="true" applyAlignment="true" applyProtection="true">
      <alignment horizontal="center" vertical="bottom" textRotation="0" wrapText="false" indent="0" shrinkToFit="false"/>
      <protection locked="true" hidden="false"/>
    </xf>
    <xf numFmtId="164" fontId="44" fillId="2" borderId="15" xfId="0" applyFont="true" applyBorder="true" applyAlignment="true" applyProtection="true">
      <alignment horizontal="center" vertical="bottom" textRotation="0" wrapText="false" indent="0" shrinkToFit="false"/>
      <protection locked="true" hidden="false"/>
    </xf>
    <xf numFmtId="164" fontId="18" fillId="2" borderId="4" xfId="0" applyFont="true" applyBorder="true" applyAlignment="true" applyProtection="true">
      <alignment horizontal="center" vertical="center" textRotation="0" wrapText="true" indent="0" shrinkToFit="false"/>
      <protection locked="true" hidden="false"/>
    </xf>
    <xf numFmtId="164" fontId="46" fillId="2" borderId="15" xfId="0" applyFont="true" applyBorder="true" applyAlignment="true" applyProtection="true">
      <alignment horizontal="center" vertical="center" textRotation="0" wrapText="false" indent="0" shrinkToFit="false"/>
      <protection locked="true" hidden="false"/>
    </xf>
    <xf numFmtId="164" fontId="45" fillId="24" borderId="16" xfId="0" applyFont="true" applyBorder="true" applyAlignment="true" applyProtection="true">
      <alignment horizontal="center" vertical="bottom" textRotation="0" wrapText="false" indent="0" shrinkToFit="false"/>
      <protection locked="true" hidden="false"/>
    </xf>
    <xf numFmtId="164" fontId="47" fillId="2" borderId="17" xfId="0" applyFont="true" applyBorder="true" applyAlignment="true" applyProtection="true">
      <alignment horizontal="center" vertical="bottom" textRotation="0" wrapText="false" indent="0" shrinkToFit="false"/>
      <protection locked="true" hidden="false"/>
    </xf>
    <xf numFmtId="164" fontId="48" fillId="23" borderId="18" xfId="0" applyFont="true" applyBorder="true" applyAlignment="true" applyProtection="true">
      <alignment horizontal="general" vertical="bottom" textRotation="0" wrapText="false" indent="0" shrinkToFit="false"/>
      <protection locked="true" hidden="false"/>
    </xf>
    <xf numFmtId="164" fontId="48" fillId="23" borderId="18" xfId="0" applyFont="true" applyBorder="true" applyAlignment="true" applyProtection="true">
      <alignment horizontal="center" vertical="bottom" textRotation="0" wrapText="false" indent="0" shrinkToFit="false"/>
      <protection locked="true" hidden="false"/>
    </xf>
    <xf numFmtId="164" fontId="49" fillId="25" borderId="19" xfId="0" applyFont="true" applyBorder="true" applyAlignment="true" applyProtection="true">
      <alignment horizontal="center" vertical="bottom" textRotation="0" wrapText="false" indent="0" shrinkToFit="false"/>
      <protection locked="true" hidden="false"/>
    </xf>
    <xf numFmtId="164" fontId="48" fillId="2" borderId="20" xfId="0" applyFont="true" applyBorder="true" applyAlignment="true" applyProtection="true">
      <alignment horizontal="general" vertical="bottom" textRotation="0" wrapText="false" indent="0" shrinkToFit="false"/>
      <protection locked="true" hidden="false"/>
    </xf>
    <xf numFmtId="164" fontId="48" fillId="23" borderId="16" xfId="0" applyFont="true" applyBorder="true" applyAlignment="true" applyProtection="true">
      <alignment horizontal="general" vertical="bottom" textRotation="0" wrapText="false" indent="0" shrinkToFit="false"/>
      <protection locked="true" hidden="false"/>
    </xf>
    <xf numFmtId="164" fontId="48" fillId="23" borderId="16" xfId="0" applyFont="true" applyBorder="true" applyAlignment="true" applyProtection="true">
      <alignment horizontal="center" vertical="bottom" textRotation="0" wrapText="false" indent="0" shrinkToFit="false"/>
      <protection locked="true" hidden="false"/>
    </xf>
    <xf numFmtId="164" fontId="48" fillId="2" borderId="21" xfId="0" applyFont="true" applyBorder="true" applyAlignment="true" applyProtection="true">
      <alignment horizontal="general" vertical="bottom" textRotation="0" wrapText="false" indent="0" shrinkToFit="false"/>
      <protection locked="true" hidden="false"/>
    </xf>
    <xf numFmtId="164" fontId="48" fillId="23" borderId="22" xfId="0" applyFont="true" applyBorder="true" applyAlignment="true" applyProtection="true">
      <alignment horizontal="general" vertical="bottom" textRotation="0" wrapText="false" indent="0" shrinkToFit="false"/>
      <protection locked="true" hidden="false"/>
    </xf>
    <xf numFmtId="164" fontId="48" fillId="23" borderId="22" xfId="0" applyFont="true" applyBorder="true" applyAlignment="true" applyProtection="true">
      <alignment horizontal="center" vertical="bottom" textRotation="0" wrapText="false" indent="0" shrinkToFit="false"/>
      <protection locked="true" hidden="false"/>
    </xf>
    <xf numFmtId="164" fontId="44" fillId="2" borderId="15" xfId="0" applyFont="true" applyBorder="true" applyAlignment="true" applyProtection="true">
      <alignment horizontal="general" vertical="bottom" textRotation="0" wrapText="false" indent="0" shrinkToFit="false"/>
      <protection locked="true" hidden="false"/>
    </xf>
    <xf numFmtId="164" fontId="48" fillId="24" borderId="15" xfId="0" applyFont="true" applyBorder="true" applyAlignment="true" applyProtection="true">
      <alignment horizontal="general" vertical="bottom" textRotation="0" wrapText="false" indent="0" shrinkToFit="false"/>
      <protection locked="true" hidden="false"/>
    </xf>
    <xf numFmtId="164" fontId="48" fillId="23" borderId="15" xfId="0" applyFont="true" applyBorder="true" applyAlignment="true" applyProtection="true">
      <alignment horizontal="center" vertical="bottom" textRotation="0" wrapText="false" indent="0" shrinkToFit="false"/>
      <protection locked="true" hidden="false"/>
    </xf>
    <xf numFmtId="164" fontId="49" fillId="23" borderId="16" xfId="0" applyFont="true" applyBorder="true" applyAlignment="true" applyProtection="true">
      <alignment horizontal="center" vertical="bottom" textRotation="0" wrapText="false" indent="0" shrinkToFit="false"/>
      <protection locked="true" hidden="false"/>
    </xf>
    <xf numFmtId="164" fontId="44" fillId="2" borderId="23" xfId="0" applyFont="true" applyBorder="true" applyAlignment="true" applyProtection="true">
      <alignment horizontal="general" vertical="bottom" textRotation="0" wrapText="false" indent="0" shrinkToFit="false"/>
      <protection locked="true" hidden="false"/>
    </xf>
    <xf numFmtId="164" fontId="48" fillId="24" borderId="23" xfId="0" applyFont="true" applyBorder="true" applyAlignment="true" applyProtection="true">
      <alignment horizontal="general" vertical="bottom" textRotation="0" wrapText="false" indent="0" shrinkToFit="false"/>
      <protection locked="true" hidden="false"/>
    </xf>
    <xf numFmtId="164" fontId="44" fillId="2" borderId="24" xfId="0" applyFont="true" applyBorder="true" applyAlignment="true" applyProtection="true">
      <alignment horizontal="left" vertical="bottom" textRotation="0" wrapText="false" indent="0" shrinkToFit="false"/>
      <protection locked="true" hidden="false"/>
    </xf>
    <xf numFmtId="164" fontId="44" fillId="2" borderId="24" xfId="0" applyFont="true" applyBorder="true" applyAlignment="true" applyProtection="true">
      <alignment horizontal="right" vertical="bottom" textRotation="0" wrapText="false" indent="0" shrinkToFit="false"/>
      <protection locked="true" hidden="false"/>
    </xf>
    <xf numFmtId="164" fontId="49" fillId="2" borderId="24" xfId="0" applyFont="true" applyBorder="true" applyAlignment="true" applyProtection="true">
      <alignment horizontal="center" vertical="bottom" textRotation="0" wrapText="false" indent="0" shrinkToFit="false"/>
      <protection locked="true" hidden="false"/>
    </xf>
  </cellXfs>
  <cellStyles count="6">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s>
  <dxfs count="1">
    <dxf>
      <font>
        <color rgb="FFB7E1CD"/>
      </font>
      <fill>
        <patternFill>
          <bgColor rgb="FFB7E1CD"/>
        </patternFill>
      </fill>
    </dxf>
  </dxfs>
  <colors>
    <indexedColors>
      <rgbColor rgb="FF000000"/>
      <rgbColor rgb="FFFFFFFF"/>
      <rgbColor rgb="FFFF0000"/>
      <rgbColor rgb="FF00FF00"/>
      <rgbColor rgb="FF2D07F3"/>
      <rgbColor rgb="FFDDDDDD"/>
      <rgbColor rgb="FFFF00FF"/>
      <rgbColor rgb="FF00FFFF"/>
      <rgbColor rgb="FFDC0000"/>
      <rgbColor rgb="FF008000"/>
      <rgbColor rgb="FF000080"/>
      <rgbColor rgb="FF808000"/>
      <rgbColor rgb="FF800080"/>
      <rgbColor rgb="FF008080"/>
      <rgbColor rgb="FFC0C0C0"/>
      <rgbColor rgb="FFD8D8D8"/>
      <rgbColor rgb="FF9CC2E5"/>
      <rgbColor rgb="FF993366"/>
      <rgbColor rgb="FFFFF2CC"/>
      <rgbColor rgb="FFDEEAF6"/>
      <rgbColor rgb="FF660066"/>
      <rgbColor rgb="FFD4D2D2"/>
      <rgbColor rgb="FF0066CC"/>
      <rgbColor rgb="FFD0D0D0"/>
      <rgbColor rgb="FF00000A"/>
      <rgbColor rgb="FFFF00FF"/>
      <rgbColor rgb="FFECECEC"/>
      <rgbColor rgb="FF00FFFF"/>
      <rgbColor rgb="FF800080"/>
      <rgbColor rgb="FF800000"/>
      <rgbColor rgb="FF008080"/>
      <rgbColor rgb="FF0000FF"/>
      <rgbColor rgb="FF00B8FF"/>
      <rgbColor rgb="FFF2F2F2"/>
      <rgbColor rgb="FFE2EFD9"/>
      <rgbColor rgb="FFFEF2CB"/>
      <rgbColor rgb="FF99CCFF"/>
      <rgbColor rgb="FFF4B083"/>
      <rgbColor rgb="FFCCCCCC"/>
      <rgbColor rgb="FFF7CAAC"/>
      <rgbColor rgb="FF3366FF"/>
      <rgbColor rgb="FF33CCCC"/>
      <rgbColor rgb="FFB7E1CD"/>
      <rgbColor rgb="FFFBE4D5"/>
      <rgbColor rgb="FFFF9900"/>
      <rgbColor rgb="FFFF6600"/>
      <rgbColor rgb="FF666699"/>
      <rgbColor rgb="FFA8D08D"/>
      <rgbColor rgb="FF003366"/>
      <rgbColor rgb="FF339966"/>
      <rgbColor rgb="FF000001"/>
      <rgbColor rgb="FF333300"/>
      <rgbColor rgb="FF993300"/>
      <rgbColor rgb="FF993366"/>
      <rgbColor rgb="FF1E4E7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png"/>
</Relationships>
</file>

<file path=xl/drawings/_rels/drawing2.xml.rels><?xml version="1.0" encoding="UTF-8"?>
<Relationships xmlns="http://schemas.openxmlformats.org/package/2006/relationships"><Relationship Id="rId1" Type="http://schemas.openxmlformats.org/officeDocument/2006/relationships/image" Target="../media/image2.png"/>
</Relationships>
</file>

<file path=xl/drawings/_rels/drawing3.xml.rels><?xml version="1.0" encoding="UTF-8"?>
<Relationships xmlns="http://schemas.openxmlformats.org/package/2006/relationships"><Relationship Id="rId1" Type="http://schemas.openxmlformats.org/officeDocument/2006/relationships/image" Target="../media/image3.png"/>
</Relationships>
</file>

<file path=xl/drawings/_rels/drawing4.xml.rels><?xml version="1.0" encoding="UTF-8"?>
<Relationships xmlns="http://schemas.openxmlformats.org/package/2006/relationships"><Relationship Id="rId1" Type="http://schemas.openxmlformats.org/officeDocument/2006/relationships/image" Target="../media/image4.png"/>
</Relationships>
</file>

<file path=xl/drawings/_rels/drawing5.xml.rels><?xml version="1.0" encoding="UTF-8"?>
<Relationships xmlns="http://schemas.openxmlformats.org/package/2006/relationships"><Relationship Id="rId1" Type="http://schemas.openxmlformats.org/officeDocument/2006/relationships/image" Target="../media/image5.png"/>
</Relationships>
</file>

<file path=xl/drawings/_rels/drawing6.xml.rels><?xml version="1.0" encoding="UTF-8"?>
<Relationships xmlns="http://schemas.openxmlformats.org/package/2006/relationships"><Relationship Id="rId1" Type="http://schemas.openxmlformats.org/officeDocument/2006/relationships/image" Target="../media/image6.png"/>
</Relationships>
</file>

<file path=xl/drawings/_rels/drawing7.xml.rels><?xml version="1.0" encoding="UTF-8"?>
<Relationships xmlns="http://schemas.openxmlformats.org/package/2006/relationships"><Relationship Id="rId1" Type="http://schemas.openxmlformats.org/officeDocument/2006/relationships/image" Target="../media/image7.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132840</xdr:colOff>
      <xdr:row>0</xdr:row>
      <xdr:rowOff>0</xdr:rowOff>
    </xdr:from>
    <xdr:to>
      <xdr:col>8</xdr:col>
      <xdr:colOff>1959120</xdr:colOff>
      <xdr:row>0</xdr:row>
      <xdr:rowOff>1350000</xdr:rowOff>
    </xdr:to>
    <xdr:pic>
      <xdr:nvPicPr>
        <xdr:cNvPr id="0" name="Imagen 2" descr=""/>
        <xdr:cNvPicPr/>
      </xdr:nvPicPr>
      <xdr:blipFill>
        <a:blip r:embed="rId1"/>
        <a:stretch/>
      </xdr:blipFill>
      <xdr:spPr>
        <a:xfrm>
          <a:off x="6991200" y="0"/>
          <a:ext cx="12075120" cy="135000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20</xdr:col>
      <xdr:colOff>54720</xdr:colOff>
      <xdr:row>2</xdr:row>
      <xdr:rowOff>156600</xdr:rowOff>
    </xdr:from>
    <xdr:to>
      <xdr:col>34</xdr:col>
      <xdr:colOff>601920</xdr:colOff>
      <xdr:row>6</xdr:row>
      <xdr:rowOff>278640</xdr:rowOff>
    </xdr:to>
    <xdr:pic>
      <xdr:nvPicPr>
        <xdr:cNvPr id="1" name="Imagen 3" descr=""/>
        <xdr:cNvPicPr/>
      </xdr:nvPicPr>
      <xdr:blipFill>
        <a:blip r:embed="rId1"/>
        <a:stretch/>
      </xdr:blipFill>
      <xdr:spPr>
        <a:xfrm>
          <a:off x="20792520" y="481680"/>
          <a:ext cx="14222520" cy="135000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169560</xdr:colOff>
      <xdr:row>1</xdr:row>
      <xdr:rowOff>17280</xdr:rowOff>
    </xdr:from>
    <xdr:to>
      <xdr:col>1</xdr:col>
      <xdr:colOff>11215800</xdr:colOff>
      <xdr:row>6</xdr:row>
      <xdr:rowOff>116280</xdr:rowOff>
    </xdr:to>
    <xdr:pic>
      <xdr:nvPicPr>
        <xdr:cNvPr id="2" name="Imagen 4" descr=""/>
        <xdr:cNvPicPr/>
      </xdr:nvPicPr>
      <xdr:blipFill>
        <a:blip r:embed="rId1"/>
        <a:stretch/>
      </xdr:blipFill>
      <xdr:spPr>
        <a:xfrm>
          <a:off x="169560" y="267120"/>
          <a:ext cx="16531920" cy="135000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75240</xdr:colOff>
      <xdr:row>1</xdr:row>
      <xdr:rowOff>51120</xdr:rowOff>
    </xdr:from>
    <xdr:to>
      <xdr:col>13</xdr:col>
      <xdr:colOff>721080</xdr:colOff>
      <xdr:row>8</xdr:row>
      <xdr:rowOff>59760</xdr:rowOff>
    </xdr:to>
    <xdr:pic>
      <xdr:nvPicPr>
        <xdr:cNvPr id="3" name="Imagen 5" descr=""/>
        <xdr:cNvPicPr/>
      </xdr:nvPicPr>
      <xdr:blipFill>
        <a:blip r:embed="rId1"/>
        <a:stretch/>
      </xdr:blipFill>
      <xdr:spPr>
        <a:xfrm>
          <a:off x="75240" y="226080"/>
          <a:ext cx="13020480" cy="123552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360</xdr:colOff>
      <xdr:row>0</xdr:row>
      <xdr:rowOff>150840</xdr:rowOff>
    </xdr:from>
    <xdr:to>
      <xdr:col>9</xdr:col>
      <xdr:colOff>445680</xdr:colOff>
      <xdr:row>5</xdr:row>
      <xdr:rowOff>120240</xdr:rowOff>
    </xdr:to>
    <xdr:pic>
      <xdr:nvPicPr>
        <xdr:cNvPr id="4" name="Imagen 6" descr=""/>
        <xdr:cNvPicPr/>
      </xdr:nvPicPr>
      <xdr:blipFill>
        <a:blip r:embed="rId1"/>
        <a:stretch/>
      </xdr:blipFill>
      <xdr:spPr>
        <a:xfrm>
          <a:off x="360" y="150840"/>
          <a:ext cx="8261280" cy="78192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15480</xdr:colOff>
      <xdr:row>2</xdr:row>
      <xdr:rowOff>3600</xdr:rowOff>
    </xdr:from>
    <xdr:to>
      <xdr:col>1</xdr:col>
      <xdr:colOff>5202360</xdr:colOff>
      <xdr:row>4</xdr:row>
      <xdr:rowOff>113400</xdr:rowOff>
    </xdr:to>
    <xdr:pic>
      <xdr:nvPicPr>
        <xdr:cNvPr id="5" name="Imagen 7" descr=""/>
        <xdr:cNvPicPr/>
      </xdr:nvPicPr>
      <xdr:blipFill>
        <a:blip r:embed="rId1"/>
        <a:stretch/>
      </xdr:blipFill>
      <xdr:spPr>
        <a:xfrm>
          <a:off x="15480" y="898920"/>
          <a:ext cx="10605960" cy="100512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8</xdr:col>
      <xdr:colOff>963720</xdr:colOff>
      <xdr:row>1</xdr:row>
      <xdr:rowOff>389880</xdr:rowOff>
    </xdr:to>
    <xdr:pic>
      <xdr:nvPicPr>
        <xdr:cNvPr id="6" name="Imagen 1" descr=""/>
        <xdr:cNvPicPr/>
      </xdr:nvPicPr>
      <xdr:blipFill>
        <a:blip r:embed="rId1"/>
        <a:stretch/>
      </xdr:blipFill>
      <xdr:spPr>
        <a:xfrm>
          <a:off x="0" y="0"/>
          <a:ext cx="12074760" cy="1350000"/>
        </a:xfrm>
        <a:prstGeom prst="rect">
          <a:avLst/>
        </a:prstGeom>
        <a:ln>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drawing" Target="../drawings/drawing6.xml"/>
</Relationships>
</file>

<file path=xl/worksheets/_rels/sheet7.xml.rels><?xml version="1.0" encoding="UTF-8"?>
<Relationships xmlns="http://schemas.openxmlformats.org/package/2006/relationships"><Relationship Id="rId1"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sheetPr filterMode="false">
    <pageSetUpPr fitToPage="true"/>
  </sheetPr>
  <dimension ref="A1:AMJ34"/>
  <sheetViews>
    <sheetView showFormulas="false" showGridLines="true" showRowColHeaders="true" showZeros="true" rightToLeft="false" tabSelected="false" showOutlineSymbols="true" defaultGridColor="true" view="normal" topLeftCell="A5" colorId="64" zoomScale="95" zoomScaleNormal="95" zoomScalePageLayoutView="100" workbookViewId="0">
      <selection pane="topLeft" activeCell="A16" activeCellId="0" sqref="A16"/>
    </sheetView>
  </sheetViews>
  <sheetFormatPr defaultRowHeight="12.8" zeroHeight="false" outlineLevelRow="0" outlineLevelCol="0"/>
  <cols>
    <col collapsed="false" customWidth="true" hidden="false" outlineLevel="0" max="1" min="1" style="0" width="12.67"/>
    <col collapsed="false" customWidth="true" hidden="false" outlineLevel="0" max="2" min="2" style="1" width="62.37"/>
    <col collapsed="false" customWidth="true" hidden="false" outlineLevel="0" max="12" min="3" style="2" width="31.99"/>
    <col collapsed="false" customWidth="true" hidden="false" outlineLevel="0" max="1025" min="13" style="0" width="12.67"/>
  </cols>
  <sheetData>
    <row r="1" customFormat="false" ht="109.05" hidden="false" customHeight="true" outlineLevel="0" collapsed="false">
      <c r="A1" s="3"/>
      <c r="B1" s="3"/>
      <c r="C1" s="3"/>
      <c r="D1" s="3"/>
      <c r="E1" s="3"/>
      <c r="F1" s="3"/>
      <c r="G1" s="3"/>
      <c r="H1" s="3"/>
      <c r="I1" s="3"/>
      <c r="J1" s="3"/>
      <c r="K1" s="3"/>
      <c r="L1" s="3"/>
    </row>
    <row r="2" customFormat="false" ht="45.65" hidden="false" customHeight="false" outlineLevel="0" collapsed="false">
      <c r="A2" s="4"/>
      <c r="B2" s="5"/>
      <c r="E2" s="6"/>
    </row>
    <row r="3" customFormat="false" ht="45.65" hidden="false" customHeight="false" outlineLevel="0" collapsed="false">
      <c r="A3" s="7" t="s">
        <v>0</v>
      </c>
      <c r="B3" s="7"/>
      <c r="C3" s="7"/>
      <c r="D3" s="7"/>
      <c r="E3" s="7"/>
      <c r="F3" s="7"/>
      <c r="G3" s="7"/>
      <c r="H3" s="7"/>
      <c r="I3" s="7"/>
      <c r="J3" s="7"/>
      <c r="K3" s="7"/>
      <c r="L3" s="7"/>
    </row>
    <row r="5" customFormat="false" ht="34.45" hidden="false" customHeight="true" outlineLevel="0" collapsed="false">
      <c r="A5" s="8" t="s">
        <v>1</v>
      </c>
      <c r="B5" s="8"/>
      <c r="C5" s="8"/>
      <c r="D5" s="8"/>
      <c r="E5" s="8"/>
      <c r="F5" s="8"/>
      <c r="G5" s="8"/>
      <c r="H5" s="8"/>
      <c r="I5" s="8"/>
      <c r="J5" s="8"/>
      <c r="K5" s="8"/>
      <c r="L5" s="8"/>
    </row>
    <row r="7" customFormat="false" ht="42.5" hidden="false" customHeight="true" outlineLevel="0" collapsed="false">
      <c r="A7" s="9" t="s">
        <v>2</v>
      </c>
      <c r="B7" s="9"/>
      <c r="C7" s="10" t="s">
        <v>3</v>
      </c>
      <c r="D7" s="10"/>
      <c r="E7" s="10"/>
      <c r="F7" s="10" t="s">
        <v>4</v>
      </c>
      <c r="G7" s="10"/>
      <c r="H7" s="10"/>
      <c r="I7" s="10" t="s">
        <v>5</v>
      </c>
      <c r="J7" s="10"/>
      <c r="K7" s="10"/>
      <c r="L7" s="11" t="s">
        <v>6</v>
      </c>
    </row>
    <row r="8" s="1" customFormat="true" ht="42.5" hidden="false" customHeight="true" outlineLevel="0" collapsed="false">
      <c r="A8" s="9"/>
      <c r="B8" s="9"/>
      <c r="C8" s="12" t="s">
        <v>7</v>
      </c>
      <c r="D8" s="13" t="s">
        <v>8</v>
      </c>
      <c r="E8" s="14" t="s">
        <v>9</v>
      </c>
      <c r="F8" s="12" t="s">
        <v>7</v>
      </c>
      <c r="G8" s="13" t="s">
        <v>8</v>
      </c>
      <c r="H8" s="14" t="s">
        <v>9</v>
      </c>
      <c r="I8" s="12" t="s">
        <v>7</v>
      </c>
      <c r="J8" s="13" t="s">
        <v>8</v>
      </c>
      <c r="K8" s="14" t="s">
        <v>9</v>
      </c>
      <c r="L8" s="11"/>
      <c r="AME8" s="0"/>
      <c r="AMF8" s="0"/>
      <c r="AMG8" s="0"/>
      <c r="AMH8" s="0"/>
      <c r="AMI8" s="0"/>
      <c r="AMJ8" s="0"/>
    </row>
    <row r="9" customFormat="false" ht="42.5" hidden="false" customHeight="true" outlineLevel="0" collapsed="false">
      <c r="A9" s="15" t="s">
        <v>10</v>
      </c>
      <c r="B9" s="16" t="s">
        <v>11</v>
      </c>
      <c r="C9" s="17" t="n">
        <f aca="false">SUM(C10:C11)</f>
        <v>0</v>
      </c>
      <c r="D9" s="17" t="n">
        <f aca="false">SUM(D10:D11)</f>
        <v>0</v>
      </c>
      <c r="E9" s="17" t="n">
        <f aca="false">D9-C9</f>
        <v>0</v>
      </c>
      <c r="F9" s="17" t="n">
        <f aca="false">SUM(F10:F11)</f>
        <v>0</v>
      </c>
      <c r="G9" s="17" t="n">
        <f aca="false">SUM(G10:G11)</f>
        <v>0</v>
      </c>
      <c r="H9" s="17" t="n">
        <f aca="false">G9-F9</f>
        <v>0</v>
      </c>
      <c r="I9" s="17" t="n">
        <f aca="false">SUM(I10:I11)</f>
        <v>0</v>
      </c>
      <c r="J9" s="17" t="n">
        <f aca="false">SUM(J10:J11)</f>
        <v>0</v>
      </c>
      <c r="K9" s="17" t="n">
        <f aca="false">J9-I9</f>
        <v>0</v>
      </c>
      <c r="L9" s="17" t="n">
        <f aca="false">D9+G9+J9</f>
        <v>0</v>
      </c>
    </row>
    <row r="10" customFormat="false" ht="42.5" hidden="false" customHeight="true" outlineLevel="0" collapsed="false">
      <c r="A10" s="15"/>
      <c r="B10" s="18" t="s">
        <v>12</v>
      </c>
      <c r="C10" s="19"/>
      <c r="D10" s="19"/>
      <c r="E10" s="20"/>
      <c r="F10" s="19"/>
      <c r="G10" s="19"/>
      <c r="H10" s="20"/>
      <c r="I10" s="19"/>
      <c r="J10" s="19"/>
      <c r="K10" s="20"/>
      <c r="L10" s="20"/>
    </row>
    <row r="11" customFormat="false" ht="42.5" hidden="false" customHeight="true" outlineLevel="0" collapsed="false">
      <c r="A11" s="15"/>
      <c r="B11" s="18" t="s">
        <v>13</v>
      </c>
      <c r="C11" s="19"/>
      <c r="D11" s="19"/>
      <c r="E11" s="20"/>
      <c r="F11" s="19"/>
      <c r="G11" s="19"/>
      <c r="H11" s="20"/>
      <c r="I11" s="19"/>
      <c r="J11" s="19"/>
      <c r="K11" s="20"/>
      <c r="L11" s="20"/>
    </row>
    <row r="12" customFormat="false" ht="42.5" hidden="false" customHeight="true" outlineLevel="0" collapsed="false">
      <c r="A12" s="15" t="s">
        <v>14</v>
      </c>
      <c r="B12" s="16" t="s">
        <v>15</v>
      </c>
      <c r="C12" s="16"/>
      <c r="D12" s="16"/>
      <c r="E12" s="17" t="n">
        <f aca="false">D12-C12</f>
        <v>0</v>
      </c>
      <c r="F12" s="16"/>
      <c r="G12" s="16"/>
      <c r="H12" s="17" t="n">
        <f aca="false">G12-F12</f>
        <v>0</v>
      </c>
      <c r="I12" s="16"/>
      <c r="J12" s="16"/>
      <c r="K12" s="17" t="n">
        <f aca="false">J12-I12</f>
        <v>0</v>
      </c>
      <c r="L12" s="17" t="n">
        <f aca="false">D12+G12+J12</f>
        <v>0</v>
      </c>
    </row>
    <row r="13" customFormat="false" ht="42.5" hidden="false" customHeight="true" outlineLevel="0" collapsed="false">
      <c r="A13" s="15" t="s">
        <v>16</v>
      </c>
      <c r="B13" s="16" t="s">
        <v>17</v>
      </c>
      <c r="C13" s="17" t="n">
        <f aca="false">SUM(C14:C16)</f>
        <v>0</v>
      </c>
      <c r="D13" s="17" t="n">
        <f aca="false">SUM(D14:D16)</f>
        <v>0</v>
      </c>
      <c r="E13" s="17" t="n">
        <f aca="false">D13-C13</f>
        <v>0</v>
      </c>
      <c r="F13" s="17" t="n">
        <f aca="false">SUM(F14:F16)</f>
        <v>0</v>
      </c>
      <c r="G13" s="17" t="n">
        <f aca="false">SUM(G14:G16)</f>
        <v>0</v>
      </c>
      <c r="H13" s="17" t="n">
        <f aca="false">G13-F13</f>
        <v>0</v>
      </c>
      <c r="I13" s="17" t="n">
        <f aca="false">SUM(I14:I16)</f>
        <v>0</v>
      </c>
      <c r="J13" s="17" t="n">
        <f aca="false">SUM(J14:J16)</f>
        <v>0</v>
      </c>
      <c r="K13" s="17" t="n">
        <f aca="false">J13-I13</f>
        <v>0</v>
      </c>
      <c r="L13" s="17" t="n">
        <f aca="false">D13+G13+J13</f>
        <v>0</v>
      </c>
    </row>
    <row r="14" customFormat="false" ht="42.5" hidden="false" customHeight="true" outlineLevel="0" collapsed="false">
      <c r="A14" s="15"/>
      <c r="B14" s="21" t="s">
        <v>18</v>
      </c>
      <c r="C14" s="19"/>
      <c r="D14" s="19"/>
      <c r="E14" s="20" t="n">
        <f aca="false">D14-C14</f>
        <v>0</v>
      </c>
      <c r="F14" s="19"/>
      <c r="G14" s="19"/>
      <c r="H14" s="20" t="n">
        <f aca="false">G14-F14</f>
        <v>0</v>
      </c>
      <c r="I14" s="19"/>
      <c r="J14" s="19"/>
      <c r="K14" s="20" t="n">
        <f aca="false">J14-I14</f>
        <v>0</v>
      </c>
      <c r="L14" s="20" t="n">
        <f aca="false">D14+G14+J14</f>
        <v>0</v>
      </c>
    </row>
    <row r="15" customFormat="false" ht="42.5" hidden="false" customHeight="true" outlineLevel="0" collapsed="false">
      <c r="A15" s="15"/>
      <c r="B15" s="21" t="s">
        <v>19</v>
      </c>
      <c r="C15" s="19"/>
      <c r="D15" s="19"/>
      <c r="E15" s="20" t="n">
        <f aca="false">D15-C15</f>
        <v>0</v>
      </c>
      <c r="F15" s="19"/>
      <c r="G15" s="19"/>
      <c r="H15" s="20" t="n">
        <f aca="false">G15-F15</f>
        <v>0</v>
      </c>
      <c r="I15" s="19"/>
      <c r="J15" s="19"/>
      <c r="K15" s="20" t="n">
        <f aca="false">J15-I15</f>
        <v>0</v>
      </c>
      <c r="L15" s="20" t="n">
        <f aca="false">D15+G15+J15</f>
        <v>0</v>
      </c>
    </row>
    <row r="16" customFormat="false" ht="42.5" hidden="false" customHeight="true" outlineLevel="0" collapsed="false">
      <c r="A16" s="15"/>
      <c r="B16" s="21" t="s">
        <v>20</v>
      </c>
      <c r="C16" s="19"/>
      <c r="D16" s="19"/>
      <c r="E16" s="20" t="n">
        <f aca="false">D16-C16</f>
        <v>0</v>
      </c>
      <c r="F16" s="19"/>
      <c r="G16" s="19"/>
      <c r="H16" s="20" t="n">
        <f aca="false">G16-F16</f>
        <v>0</v>
      </c>
      <c r="I16" s="19"/>
      <c r="J16" s="19"/>
      <c r="K16" s="20" t="n">
        <f aca="false">J16-I16</f>
        <v>0</v>
      </c>
      <c r="L16" s="20" t="n">
        <f aca="false">D16+G16+J16</f>
        <v>0</v>
      </c>
    </row>
    <row r="17" customFormat="false" ht="42.5" hidden="false" customHeight="true" outlineLevel="0" collapsed="false">
      <c r="A17" s="15" t="s">
        <v>21</v>
      </c>
      <c r="B17" s="16" t="s">
        <v>22</v>
      </c>
      <c r="C17" s="17" t="n">
        <f aca="false">SUM(C18:C20)</f>
        <v>0</v>
      </c>
      <c r="D17" s="17" t="n">
        <f aca="false">SUM(D18:D20)</f>
        <v>0</v>
      </c>
      <c r="E17" s="17" t="n">
        <f aca="false">D17-C17</f>
        <v>0</v>
      </c>
      <c r="F17" s="17" t="n">
        <f aca="false">SUM(F18:F20)</f>
        <v>0</v>
      </c>
      <c r="G17" s="17" t="n">
        <f aca="false">SUM(G18:G20)</f>
        <v>0</v>
      </c>
      <c r="H17" s="17" t="n">
        <f aca="false">G17-F17</f>
        <v>0</v>
      </c>
      <c r="I17" s="17" t="n">
        <f aca="false">SUM(I18:I20)</f>
        <v>0</v>
      </c>
      <c r="J17" s="17" t="n">
        <f aca="false">SUM(J18:J20)</f>
        <v>0</v>
      </c>
      <c r="K17" s="17" t="n">
        <f aca="false">J17-I17</f>
        <v>0</v>
      </c>
      <c r="L17" s="17" t="n">
        <f aca="false">D17+G17+J17</f>
        <v>0</v>
      </c>
    </row>
    <row r="18" customFormat="false" ht="42.5" hidden="false" customHeight="true" outlineLevel="0" collapsed="false">
      <c r="A18" s="15"/>
      <c r="B18" s="21" t="s">
        <v>23</v>
      </c>
      <c r="C18" s="19"/>
      <c r="D18" s="19"/>
      <c r="E18" s="20" t="n">
        <f aca="false">D18-C18</f>
        <v>0</v>
      </c>
      <c r="F18" s="19"/>
      <c r="G18" s="19"/>
      <c r="H18" s="20" t="n">
        <f aca="false">G18-F18</f>
        <v>0</v>
      </c>
      <c r="I18" s="19"/>
      <c r="J18" s="19"/>
      <c r="K18" s="20" t="n">
        <f aca="false">J18-I18</f>
        <v>0</v>
      </c>
      <c r="L18" s="20" t="n">
        <f aca="false">D18+G18+J18</f>
        <v>0</v>
      </c>
    </row>
    <row r="19" customFormat="false" ht="42.5" hidden="false" customHeight="true" outlineLevel="0" collapsed="false">
      <c r="A19" s="15"/>
      <c r="B19" s="21" t="s">
        <v>24</v>
      </c>
      <c r="C19" s="19"/>
      <c r="D19" s="19"/>
      <c r="E19" s="20" t="n">
        <f aca="false">D19-C19</f>
        <v>0</v>
      </c>
      <c r="F19" s="19"/>
      <c r="G19" s="19"/>
      <c r="H19" s="20" t="n">
        <f aca="false">G19-F19</f>
        <v>0</v>
      </c>
      <c r="I19" s="19"/>
      <c r="J19" s="19"/>
      <c r="K19" s="20" t="n">
        <f aca="false">J19-I19</f>
        <v>0</v>
      </c>
      <c r="L19" s="20" t="n">
        <f aca="false">D19+G19+J19</f>
        <v>0</v>
      </c>
    </row>
    <row r="20" customFormat="false" ht="42.5" hidden="false" customHeight="true" outlineLevel="0" collapsed="false">
      <c r="A20" s="15"/>
      <c r="B20" s="21" t="s">
        <v>25</v>
      </c>
      <c r="C20" s="19"/>
      <c r="D20" s="19"/>
      <c r="E20" s="20" t="n">
        <f aca="false">D20-C20</f>
        <v>0</v>
      </c>
      <c r="F20" s="19"/>
      <c r="G20" s="19"/>
      <c r="H20" s="20" t="n">
        <f aca="false">G20-F20</f>
        <v>0</v>
      </c>
      <c r="I20" s="19"/>
      <c r="J20" s="19"/>
      <c r="K20" s="20" t="n">
        <f aca="false">J20-I20</f>
        <v>0</v>
      </c>
      <c r="L20" s="20" t="n">
        <f aca="false">D20+G20+J20</f>
        <v>0</v>
      </c>
    </row>
    <row r="21" customFormat="false" ht="42.5" hidden="false" customHeight="true" outlineLevel="0" collapsed="false">
      <c r="A21" s="15" t="s">
        <v>26</v>
      </c>
      <c r="B21" s="16" t="s">
        <v>27</v>
      </c>
      <c r="C21" s="17" t="n">
        <f aca="false">SUM(C22:C24)</f>
        <v>0</v>
      </c>
      <c r="D21" s="17" t="n">
        <f aca="false">SUM(D22:D24)</f>
        <v>0</v>
      </c>
      <c r="E21" s="17" t="n">
        <f aca="false">D21-C21</f>
        <v>0</v>
      </c>
      <c r="F21" s="17" t="n">
        <f aca="false">SUM(F22:F24)</f>
        <v>0</v>
      </c>
      <c r="G21" s="17" t="n">
        <f aca="false">SUM(G22:G24)</f>
        <v>0</v>
      </c>
      <c r="H21" s="17" t="n">
        <f aca="false">G21-F21</f>
        <v>0</v>
      </c>
      <c r="I21" s="17" t="n">
        <f aca="false">SUM(I22:I24)</f>
        <v>0</v>
      </c>
      <c r="J21" s="17" t="n">
        <f aca="false">SUM(J22:J24)</f>
        <v>0</v>
      </c>
      <c r="K21" s="17" t="n">
        <f aca="false">J21-I21</f>
        <v>0</v>
      </c>
      <c r="L21" s="17" t="n">
        <f aca="false">D21+G21+J21</f>
        <v>0</v>
      </c>
    </row>
    <row r="22" customFormat="false" ht="42.5" hidden="false" customHeight="true" outlineLevel="0" collapsed="false">
      <c r="A22" s="15"/>
      <c r="B22" s="22" t="s">
        <v>28</v>
      </c>
      <c r="C22" s="19"/>
      <c r="D22" s="19"/>
      <c r="E22" s="20" t="n">
        <f aca="false">D22-C22</f>
        <v>0</v>
      </c>
      <c r="F22" s="19"/>
      <c r="G22" s="19"/>
      <c r="H22" s="20" t="n">
        <f aca="false">G22-F22</f>
        <v>0</v>
      </c>
      <c r="I22" s="19"/>
      <c r="J22" s="19"/>
      <c r="K22" s="20" t="n">
        <f aca="false">J22-I22</f>
        <v>0</v>
      </c>
      <c r="L22" s="20" t="n">
        <f aca="false">D22+G22+J22</f>
        <v>0</v>
      </c>
    </row>
    <row r="23" customFormat="false" ht="42.5" hidden="false" customHeight="true" outlineLevel="0" collapsed="false">
      <c r="A23" s="15"/>
      <c r="B23" s="22" t="s">
        <v>29</v>
      </c>
      <c r="C23" s="19"/>
      <c r="D23" s="19"/>
      <c r="E23" s="20" t="n">
        <f aca="false">D23-C23</f>
        <v>0</v>
      </c>
      <c r="F23" s="19"/>
      <c r="G23" s="19"/>
      <c r="H23" s="20" t="n">
        <f aca="false">G23-F23</f>
        <v>0</v>
      </c>
      <c r="I23" s="19"/>
      <c r="J23" s="19"/>
      <c r="K23" s="20" t="n">
        <f aca="false">J23-I23</f>
        <v>0</v>
      </c>
      <c r="L23" s="20" t="n">
        <f aca="false">D23+G23+J23</f>
        <v>0</v>
      </c>
    </row>
    <row r="24" customFormat="false" ht="42.5" hidden="false" customHeight="true" outlineLevel="0" collapsed="false">
      <c r="A24" s="15"/>
      <c r="B24" s="21" t="s">
        <v>30</v>
      </c>
      <c r="C24" s="19"/>
      <c r="D24" s="19"/>
      <c r="E24" s="20" t="n">
        <f aca="false">D24-C24</f>
        <v>0</v>
      </c>
      <c r="F24" s="19"/>
      <c r="G24" s="19"/>
      <c r="H24" s="20" t="n">
        <f aca="false">G24-F24</f>
        <v>0</v>
      </c>
      <c r="I24" s="19"/>
      <c r="J24" s="19"/>
      <c r="K24" s="20" t="n">
        <f aca="false">J24-I24</f>
        <v>0</v>
      </c>
      <c r="L24" s="20" t="n">
        <f aca="false">D24+G24+J24</f>
        <v>0</v>
      </c>
    </row>
    <row r="25" customFormat="false" ht="42.5" hidden="false" customHeight="true" outlineLevel="0" collapsed="false">
      <c r="A25" s="15" t="s">
        <v>31</v>
      </c>
      <c r="B25" s="16" t="s">
        <v>32</v>
      </c>
      <c r="C25" s="16"/>
      <c r="D25" s="16"/>
      <c r="E25" s="17" t="n">
        <f aca="false">D25-C25</f>
        <v>0</v>
      </c>
      <c r="F25" s="16"/>
      <c r="G25" s="16"/>
      <c r="H25" s="17" t="n">
        <f aca="false">G25-F25</f>
        <v>0</v>
      </c>
      <c r="I25" s="16"/>
      <c r="J25" s="16"/>
      <c r="K25" s="17" t="n">
        <f aca="false">J25-I25</f>
        <v>0</v>
      </c>
      <c r="L25" s="17" t="n">
        <f aca="false">D25+G25+J25</f>
        <v>0</v>
      </c>
    </row>
    <row r="26" customFormat="false" ht="42.5" hidden="false" customHeight="true" outlineLevel="0" collapsed="false">
      <c r="A26" s="23" t="s">
        <v>33</v>
      </c>
      <c r="B26" s="23"/>
      <c r="C26" s="24" t="n">
        <f aca="false">C9+C12+C13+C17+C21+C25</f>
        <v>0</v>
      </c>
      <c r="D26" s="24" t="n">
        <f aca="false">D9+D12+D13+D17+D21+D25</f>
        <v>0</v>
      </c>
      <c r="E26" s="24" t="n">
        <f aca="false">D26-C26</f>
        <v>0</v>
      </c>
      <c r="F26" s="24" t="n">
        <f aca="false">F9+F12+F13+F17+F21+F25</f>
        <v>0</v>
      </c>
      <c r="G26" s="24" t="n">
        <f aca="false">G9+G12+G13+G17+G21+G25</f>
        <v>0</v>
      </c>
      <c r="H26" s="24" t="n">
        <f aca="false">G26-F26</f>
        <v>0</v>
      </c>
      <c r="I26" s="24" t="n">
        <f aca="false">I9+I12+I13+I17+I21+I25</f>
        <v>0</v>
      </c>
      <c r="J26" s="24" t="n">
        <f aca="false">J9+J12+J13+J17+J21+J25</f>
        <v>0</v>
      </c>
      <c r="K26" s="24" t="n">
        <f aca="false">J26-I26</f>
        <v>0</v>
      </c>
      <c r="L26" s="24" t="n">
        <f aca="false">L9+L12+L13+L17+L21+L25</f>
        <v>0</v>
      </c>
    </row>
    <row r="27" customFormat="false" ht="42.5" hidden="false" customHeight="true" outlineLevel="0" collapsed="false">
      <c r="A27" s="9" t="s">
        <v>34</v>
      </c>
      <c r="B27" s="9"/>
      <c r="C27" s="25" t="s">
        <v>3</v>
      </c>
      <c r="D27" s="25"/>
      <c r="E27" s="25"/>
      <c r="F27" s="25" t="s">
        <v>35</v>
      </c>
      <c r="G27" s="25"/>
      <c r="H27" s="25"/>
      <c r="I27" s="25" t="s">
        <v>36</v>
      </c>
      <c r="J27" s="25"/>
      <c r="K27" s="25"/>
      <c r="L27" s="11" t="s">
        <v>6</v>
      </c>
    </row>
    <row r="28" s="1" customFormat="true" ht="42.5" hidden="false" customHeight="true" outlineLevel="0" collapsed="false">
      <c r="A28" s="9"/>
      <c r="B28" s="9"/>
      <c r="C28" s="12" t="s">
        <v>7</v>
      </c>
      <c r="D28" s="13" t="s">
        <v>8</v>
      </c>
      <c r="E28" s="14" t="s">
        <v>9</v>
      </c>
      <c r="F28" s="12" t="s">
        <v>7</v>
      </c>
      <c r="G28" s="13" t="s">
        <v>8</v>
      </c>
      <c r="H28" s="14" t="s">
        <v>9</v>
      </c>
      <c r="I28" s="12" t="s">
        <v>7</v>
      </c>
      <c r="J28" s="13" t="s">
        <v>8</v>
      </c>
      <c r="K28" s="14" t="s">
        <v>9</v>
      </c>
      <c r="L28" s="11"/>
      <c r="AME28" s="0"/>
      <c r="AMF28" s="0"/>
      <c r="AMG28" s="0"/>
      <c r="AMH28" s="0"/>
      <c r="AMI28" s="0"/>
      <c r="AMJ28" s="0"/>
    </row>
    <row r="29" s="1" customFormat="true" ht="42.5" hidden="false" customHeight="true" outlineLevel="0" collapsed="false">
      <c r="A29" s="26"/>
      <c r="B29" s="27" t="s">
        <v>37</v>
      </c>
      <c r="C29" s="28"/>
      <c r="D29" s="29"/>
      <c r="E29" s="20" t="n">
        <f aca="false">D29-C29</f>
        <v>0</v>
      </c>
      <c r="F29" s="28"/>
      <c r="G29" s="29"/>
      <c r="H29" s="20" t="n">
        <f aca="false">G29-F29</f>
        <v>0</v>
      </c>
      <c r="I29" s="28"/>
      <c r="J29" s="29"/>
      <c r="K29" s="20" t="n">
        <f aca="false">J29-I29</f>
        <v>0</v>
      </c>
      <c r="L29" s="20" t="n">
        <f aca="false">D29+G29+J29</f>
        <v>0</v>
      </c>
      <c r="AME29" s="2"/>
      <c r="AMF29" s="2"/>
      <c r="AMG29" s="2"/>
      <c r="AMH29" s="0"/>
      <c r="AMI29" s="0"/>
      <c r="AMJ29" s="0"/>
    </row>
    <row r="30" s="1" customFormat="true" ht="42.5" hidden="false" customHeight="true" outlineLevel="0" collapsed="false">
      <c r="A30" s="26"/>
      <c r="B30" s="27" t="s">
        <v>37</v>
      </c>
      <c r="C30" s="28"/>
      <c r="D30" s="29"/>
      <c r="E30" s="20" t="n">
        <f aca="false">D30-C30</f>
        <v>0</v>
      </c>
      <c r="F30" s="28"/>
      <c r="G30" s="29"/>
      <c r="H30" s="20" t="n">
        <f aca="false">G30-F30</f>
        <v>0</v>
      </c>
      <c r="I30" s="28"/>
      <c r="J30" s="29"/>
      <c r="K30" s="20" t="n">
        <f aca="false">J30-I30</f>
        <v>0</v>
      </c>
      <c r="L30" s="20" t="n">
        <f aca="false">D30+G30+J30</f>
        <v>0</v>
      </c>
      <c r="AME30" s="2"/>
      <c r="AMF30" s="2"/>
      <c r="AMG30" s="2"/>
      <c r="AMH30" s="0"/>
      <c r="AMI30" s="0"/>
      <c r="AMJ30" s="0"/>
    </row>
    <row r="31" customFormat="false" ht="42.5" hidden="false" customHeight="true" outlineLevel="0" collapsed="false">
      <c r="A31" s="23" t="s">
        <v>38</v>
      </c>
      <c r="B31" s="23"/>
      <c r="C31" s="24" t="n">
        <f aca="false">SUM(C29:C30)</f>
        <v>0</v>
      </c>
      <c r="D31" s="24" t="n">
        <f aca="false">SUM(D29:D30)</f>
        <v>0</v>
      </c>
      <c r="E31" s="30" t="n">
        <f aca="false">D31-C31</f>
        <v>0</v>
      </c>
      <c r="F31" s="24" t="n">
        <f aca="false">SUM(F29:F30)</f>
        <v>0</v>
      </c>
      <c r="G31" s="24" t="n">
        <f aca="false">SUM(G29:G30)</f>
        <v>0</v>
      </c>
      <c r="H31" s="30" t="n">
        <f aca="false">G31-F31</f>
        <v>0</v>
      </c>
      <c r="I31" s="24" t="n">
        <f aca="false">SUM(I29:I30)</f>
        <v>0</v>
      </c>
      <c r="J31" s="24" t="n">
        <f aca="false">SUM(J29:J30)</f>
        <v>0</v>
      </c>
      <c r="K31" s="30" t="n">
        <f aca="false">J31-I31</f>
        <v>0</v>
      </c>
      <c r="L31" s="30" t="n">
        <f aca="false">D31+G31+J31</f>
        <v>0</v>
      </c>
    </row>
    <row r="32" customFormat="false" ht="42.5" hidden="false" customHeight="true" outlineLevel="0" collapsed="false">
      <c r="A32" s="31" t="s">
        <v>39</v>
      </c>
      <c r="B32" s="31"/>
      <c r="C32" s="32" t="n">
        <f aca="false">C26+C31</f>
        <v>0</v>
      </c>
      <c r="D32" s="32" t="n">
        <f aca="false">D26+D31</f>
        <v>0</v>
      </c>
      <c r="E32" s="32" t="n">
        <f aca="false">D32-C32</f>
        <v>0</v>
      </c>
      <c r="F32" s="32" t="n">
        <f aca="false">F26+F31</f>
        <v>0</v>
      </c>
      <c r="G32" s="32" t="n">
        <f aca="false">G26+G31</f>
        <v>0</v>
      </c>
      <c r="H32" s="32" t="n">
        <f aca="false">G32-F32</f>
        <v>0</v>
      </c>
      <c r="I32" s="32" t="n">
        <f aca="false">I26+I31</f>
        <v>0</v>
      </c>
      <c r="J32" s="32" t="n">
        <f aca="false">J26+J31</f>
        <v>0</v>
      </c>
      <c r="K32" s="32" t="n">
        <f aca="false">J32-I32</f>
        <v>0</v>
      </c>
      <c r="L32" s="32" t="n">
        <f aca="false">D32+G32+J32</f>
        <v>0</v>
      </c>
    </row>
    <row r="34" customFormat="false" ht="12.8" hidden="false" customHeight="false" outlineLevel="0" collapsed="false">
      <c r="B34" s="1" t="s">
        <v>40</v>
      </c>
    </row>
  </sheetData>
  <mergeCells count="16">
    <mergeCell ref="A1:L1"/>
    <mergeCell ref="A3:L3"/>
    <mergeCell ref="A5:L5"/>
    <mergeCell ref="A7:B8"/>
    <mergeCell ref="C7:E7"/>
    <mergeCell ref="F7:H7"/>
    <mergeCell ref="I7:K7"/>
    <mergeCell ref="L7:L8"/>
    <mergeCell ref="A26:B26"/>
    <mergeCell ref="A27:B28"/>
    <mergeCell ref="C27:E27"/>
    <mergeCell ref="F27:H27"/>
    <mergeCell ref="I27:K27"/>
    <mergeCell ref="L27:L28"/>
    <mergeCell ref="A31:B31"/>
    <mergeCell ref="A32:B32"/>
  </mergeCells>
  <printOptions headings="false" gridLines="false" gridLinesSet="true" horizontalCentered="false" verticalCentered="false"/>
  <pageMargins left="0.7875" right="0.7875" top="1.05277777777778" bottom="1.05277777777778" header="0.7875" footer="0.7875"/>
  <pageSetup paperSize="8" scale="100" firstPageNumber="0" fitToWidth="1" fitToHeight="1" pageOrder="downThenOver" orientation="landscape" blackAndWhite="false" draft="false" cellComments="none" useFirstPageNumber="false" horizontalDpi="300" verticalDpi="300" copies="1"/>
  <headerFooter differentFirst="false" differentOddEven="false">
    <oddHeader>&amp;C&amp;"Times New Roman,Normal"&amp;12&amp;A</oddHeader>
    <oddFooter>&amp;C&amp;"Times New Roman,Normal"&amp;12Página &amp;P</oddFooter>
  </headerFooter>
  <drawing r:id="rId1"/>
</worksheet>
</file>

<file path=xl/worksheets/sheet2.xml><?xml version="1.0" encoding="utf-8"?>
<worksheet xmlns="http://schemas.openxmlformats.org/spreadsheetml/2006/main" xmlns:r="http://schemas.openxmlformats.org/officeDocument/2006/relationships">
  <sheetPr filterMode="false">
    <tabColor rgb="FF00FF00"/>
    <pageSetUpPr fitToPage="true"/>
  </sheetPr>
  <dimension ref="A1:BF143"/>
  <sheetViews>
    <sheetView showFormulas="false" showGridLines="true" showRowColHeaders="true" showZeros="true" rightToLeft="false" tabSelected="true" showOutlineSymbols="true" defaultGridColor="true" view="normal" topLeftCell="R4" colorId="64" zoomScale="95" zoomScaleNormal="95" zoomScalePageLayoutView="100" workbookViewId="0">
      <selection pane="topLeft" activeCell="AC15" activeCellId="0" sqref="AC15"/>
    </sheetView>
  </sheetViews>
  <sheetFormatPr defaultRowHeight="12.8" zeroHeight="false" outlineLevelRow="0" outlineLevelCol="0"/>
  <cols>
    <col collapsed="false" customWidth="true" hidden="false" outlineLevel="0" max="1" min="1" style="1" width="36.42"/>
    <col collapsed="false" customWidth="true" hidden="false" outlineLevel="0" max="2" min="2" style="1" width="10.43"/>
    <col collapsed="false" customWidth="true" hidden="false" outlineLevel="0" max="3" min="3" style="1" width="33.56"/>
    <col collapsed="false" customWidth="true" hidden="false" outlineLevel="0" max="4" min="4" style="1" width="10.39"/>
    <col collapsed="false" customWidth="true" hidden="false" outlineLevel="0" max="5" min="5" style="1" width="13.7"/>
    <col collapsed="false" customWidth="true" hidden="false" outlineLevel="0" max="6" min="6" style="1" width="12.94"/>
    <col collapsed="false" customWidth="true" hidden="false" outlineLevel="0" max="7" min="7" style="1" width="15.58"/>
    <col collapsed="false" customWidth="true" hidden="false" outlineLevel="0" max="9" min="8" style="1" width="16.59"/>
    <col collapsed="false" customWidth="true" hidden="false" outlineLevel="0" max="10" min="10" style="1" width="18.15"/>
    <col collapsed="false" customWidth="true" hidden="false" outlineLevel="0" max="11" min="11" style="1" width="15.41"/>
    <col collapsed="false" customWidth="true" hidden="false" outlineLevel="0" max="12" min="12" style="1" width="14.71"/>
    <col collapsed="false" customWidth="true" hidden="false" outlineLevel="0" max="13" min="13" style="1" width="11.14"/>
    <col collapsed="false" customWidth="true" hidden="false" outlineLevel="0" max="14" min="14" style="1" width="11.47"/>
    <col collapsed="false" customWidth="true" hidden="false" outlineLevel="0" max="16" min="15" style="33" width="14.43"/>
    <col collapsed="false" customWidth="true" hidden="false" outlineLevel="0" max="17" min="17" style="1" width="14.43"/>
    <col collapsed="false" customWidth="true" hidden="false" outlineLevel="0" max="20" min="18" style="33" width="14.43"/>
    <col collapsed="false" customWidth="true" hidden="false" outlineLevel="0" max="21" min="21" style="1" width="15.28"/>
    <col collapsed="false" customWidth="true" hidden="false" outlineLevel="0" max="25" min="22" style="33" width="14.43"/>
    <col collapsed="false" customWidth="true" hidden="false" outlineLevel="0" max="27" min="26" style="34" width="14.43"/>
    <col collapsed="false" customWidth="true" hidden="false" outlineLevel="0" max="30" min="28" style="33" width="14.43"/>
    <col collapsed="false" customWidth="true" hidden="false" outlineLevel="0" max="31" min="31" style="1" width="18.15"/>
    <col collapsed="false" customWidth="true" hidden="false" outlineLevel="0" max="36" min="32" style="1" width="16.71"/>
    <col collapsed="false" customWidth="true" hidden="false" outlineLevel="0" max="37" min="37" style="1" width="22.3"/>
    <col collapsed="false" customWidth="true" hidden="false" outlineLevel="0" max="38" min="38" style="1" width="14.87"/>
    <col collapsed="false" customWidth="true" hidden="false" outlineLevel="0" max="1025" min="39" style="33" width="14.43"/>
  </cols>
  <sheetData>
    <row r="1" customFormat="false" ht="12.8" hidden="false" customHeight="false" outlineLevel="0" collapsed="false">
      <c r="A1" s="35"/>
      <c r="B1" s="36"/>
      <c r="C1" s="36"/>
      <c r="D1" s="37"/>
      <c r="E1" s="37"/>
      <c r="F1" s="37"/>
      <c r="G1" s="37"/>
      <c r="H1" s="37"/>
      <c r="I1" s="37"/>
      <c r="J1" s="37"/>
      <c r="K1" s="37"/>
      <c r="L1" s="37"/>
      <c r="M1" s="37"/>
      <c r="N1" s="37"/>
      <c r="O1" s="37"/>
      <c r="P1" s="37"/>
      <c r="Q1" s="37"/>
      <c r="R1" s="37"/>
      <c r="S1" s="37"/>
      <c r="T1" s="37"/>
      <c r="U1" s="37"/>
      <c r="V1" s="38"/>
      <c r="W1" s="38"/>
      <c r="X1" s="38"/>
      <c r="Y1" s="38"/>
      <c r="Z1" s="39"/>
      <c r="AA1" s="39"/>
      <c r="AB1" s="37"/>
      <c r="AC1" s="37"/>
      <c r="AD1" s="37"/>
      <c r="AE1" s="37"/>
      <c r="AF1" s="37"/>
      <c r="AG1" s="37"/>
      <c r="AH1" s="37"/>
      <c r="AI1" s="37"/>
      <c r="AJ1" s="37"/>
      <c r="AK1" s="37"/>
      <c r="AL1" s="40"/>
      <c r="AM1" s="37"/>
      <c r="AN1" s="37"/>
      <c r="AO1" s="37"/>
      <c r="AP1" s="37"/>
      <c r="AQ1" s="37"/>
      <c r="AR1" s="37"/>
      <c r="AS1" s="37"/>
      <c r="AT1" s="37"/>
      <c r="AU1" s="37"/>
      <c r="AV1" s="37"/>
      <c r="AW1" s="37"/>
      <c r="AX1" s="37"/>
      <c r="AY1" s="37"/>
      <c r="AZ1" s="37"/>
      <c r="BA1" s="37"/>
      <c r="BB1" s="37"/>
      <c r="BC1" s="37"/>
      <c r="BD1" s="37"/>
      <c r="BE1" s="37"/>
      <c r="BF1" s="37"/>
    </row>
    <row r="2" customFormat="false" ht="12.8" hidden="false" customHeight="true" outlineLevel="0" collapsed="false">
      <c r="A2" s="35" t="s">
        <v>41</v>
      </c>
      <c r="B2" s="41" t="s">
        <v>42</v>
      </c>
      <c r="C2" s="41"/>
      <c r="D2" s="37"/>
      <c r="E2" s="37"/>
      <c r="F2" s="37"/>
      <c r="G2" s="37"/>
      <c r="H2" s="37"/>
      <c r="I2" s="37"/>
      <c r="J2" s="37"/>
      <c r="K2" s="37"/>
      <c r="L2" s="37"/>
      <c r="M2" s="37"/>
      <c r="N2" s="37"/>
      <c r="O2" s="37"/>
      <c r="P2" s="37"/>
      <c r="Q2" s="37"/>
      <c r="R2" s="37"/>
      <c r="S2" s="37"/>
      <c r="T2" s="37"/>
      <c r="U2" s="37"/>
      <c r="V2" s="38"/>
      <c r="W2" s="38"/>
      <c r="X2" s="38"/>
      <c r="Y2" s="38"/>
      <c r="Z2" s="39"/>
      <c r="AA2" s="39"/>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row>
    <row r="3" customFormat="false" ht="12.8" hidden="false" customHeight="true" outlineLevel="0" collapsed="false">
      <c r="A3" s="35" t="s">
        <v>43</v>
      </c>
      <c r="B3" s="42" t="s">
        <v>44</v>
      </c>
      <c r="C3" s="42"/>
      <c r="D3" s="37"/>
      <c r="E3" s="37"/>
      <c r="F3" s="37"/>
      <c r="G3" s="37"/>
      <c r="H3" s="37"/>
      <c r="I3" s="37"/>
      <c r="J3" s="37"/>
      <c r="K3" s="37"/>
      <c r="L3" s="37"/>
      <c r="M3" s="37"/>
      <c r="N3" s="37"/>
      <c r="O3" s="37"/>
      <c r="P3" s="37"/>
      <c r="Q3" s="37"/>
      <c r="R3" s="37"/>
      <c r="S3" s="37"/>
      <c r="T3" s="37"/>
      <c r="U3" s="37"/>
      <c r="V3" s="38"/>
      <c r="W3" s="38"/>
      <c r="X3" s="38"/>
      <c r="Y3" s="38"/>
      <c r="Z3" s="39"/>
      <c r="AA3" s="39"/>
      <c r="AB3" s="37"/>
      <c r="AC3" s="37"/>
      <c r="AD3" s="37"/>
      <c r="AE3" s="37"/>
      <c r="AF3" s="37"/>
      <c r="AG3" s="37"/>
      <c r="AH3" s="37"/>
      <c r="AI3" s="37"/>
      <c r="AJ3" s="37"/>
      <c r="AK3" s="37"/>
      <c r="AL3" s="40"/>
      <c r="AM3" s="37"/>
      <c r="AN3" s="37"/>
      <c r="AO3" s="37"/>
      <c r="AP3" s="37"/>
      <c r="AQ3" s="37"/>
      <c r="AR3" s="37"/>
      <c r="AS3" s="37"/>
      <c r="AT3" s="37"/>
      <c r="AU3" s="37"/>
      <c r="AV3" s="37"/>
      <c r="AW3" s="37"/>
      <c r="AX3" s="37"/>
      <c r="AY3" s="37"/>
      <c r="AZ3" s="37"/>
      <c r="BA3" s="37"/>
      <c r="BB3" s="37"/>
      <c r="BC3" s="37"/>
      <c r="BD3" s="37"/>
      <c r="BE3" s="37"/>
      <c r="BF3" s="37"/>
    </row>
    <row r="4" customFormat="false" ht="40.25" hidden="false" customHeight="true" outlineLevel="0" collapsed="false">
      <c r="A4" s="35" t="s">
        <v>45</v>
      </c>
      <c r="B4" s="43" t="s">
        <v>46</v>
      </c>
      <c r="C4" s="43"/>
      <c r="D4" s="37"/>
      <c r="E4" s="37"/>
      <c r="F4" s="37"/>
      <c r="G4" s="37"/>
      <c r="H4" s="37"/>
      <c r="I4" s="37"/>
      <c r="J4" s="37"/>
      <c r="K4" s="37"/>
      <c r="L4" s="37"/>
      <c r="M4" s="37"/>
      <c r="N4" s="37"/>
      <c r="O4" s="37"/>
      <c r="P4" s="37"/>
      <c r="Q4" s="37"/>
      <c r="R4" s="37"/>
      <c r="S4" s="37"/>
      <c r="T4" s="37"/>
      <c r="U4" s="44"/>
      <c r="V4" s="44"/>
      <c r="W4" s="44"/>
      <c r="X4" s="44"/>
      <c r="Y4" s="44"/>
      <c r="Z4" s="44"/>
      <c r="AA4" s="44"/>
      <c r="AB4" s="44"/>
      <c r="AC4" s="44"/>
      <c r="AD4" s="44"/>
      <c r="AE4" s="44"/>
      <c r="AF4" s="44"/>
      <c r="AG4" s="44"/>
      <c r="AH4" s="44"/>
      <c r="AI4" s="44"/>
      <c r="AJ4" s="44"/>
      <c r="AK4" s="44"/>
      <c r="AL4" s="44"/>
      <c r="AM4" s="37"/>
      <c r="AN4" s="37"/>
      <c r="AO4" s="37"/>
      <c r="AP4" s="37"/>
      <c r="AQ4" s="37"/>
      <c r="AR4" s="37"/>
      <c r="AS4" s="37"/>
      <c r="AT4" s="37"/>
      <c r="AU4" s="37"/>
      <c r="AV4" s="37"/>
      <c r="AW4" s="37"/>
      <c r="AX4" s="37"/>
      <c r="AY4" s="37"/>
      <c r="AZ4" s="37"/>
      <c r="BA4" s="37"/>
      <c r="BB4" s="37"/>
      <c r="BC4" s="37"/>
      <c r="BD4" s="37"/>
      <c r="BE4" s="37"/>
      <c r="BF4" s="37"/>
    </row>
    <row r="5" customFormat="false" ht="20.85" hidden="false" customHeight="true" outlineLevel="0" collapsed="false">
      <c r="A5" s="35" t="s">
        <v>47</v>
      </c>
      <c r="B5" s="43" t="s">
        <v>48</v>
      </c>
      <c r="C5" s="43"/>
      <c r="D5" s="37"/>
      <c r="E5" s="37"/>
      <c r="F5" s="37"/>
      <c r="G5" s="37"/>
      <c r="H5" s="37"/>
      <c r="I5" s="37"/>
      <c r="J5" s="37"/>
      <c r="K5" s="37"/>
      <c r="L5" s="37"/>
      <c r="M5" s="37"/>
      <c r="N5" s="37"/>
      <c r="O5" s="37"/>
      <c r="P5" s="37"/>
      <c r="Q5" s="37"/>
      <c r="R5" s="37"/>
      <c r="S5" s="37"/>
      <c r="T5" s="37"/>
      <c r="U5" s="37"/>
      <c r="V5" s="38"/>
      <c r="W5" s="38"/>
      <c r="X5" s="38"/>
      <c r="Y5" s="38"/>
      <c r="Z5" s="39"/>
      <c r="AA5" s="39"/>
      <c r="AB5" s="37"/>
      <c r="AC5" s="37"/>
      <c r="AD5" s="37"/>
      <c r="AE5" s="37"/>
      <c r="AF5" s="37"/>
      <c r="AG5" s="37"/>
      <c r="AH5" s="37"/>
      <c r="AI5" s="37"/>
      <c r="AJ5" s="37"/>
      <c r="AK5" s="37"/>
      <c r="AL5" s="40"/>
      <c r="AM5" s="37"/>
      <c r="AN5" s="37"/>
      <c r="AO5" s="37"/>
      <c r="AP5" s="37"/>
      <c r="AQ5" s="37"/>
      <c r="AR5" s="37"/>
      <c r="AS5" s="37"/>
      <c r="AT5" s="37"/>
      <c r="AU5" s="37"/>
      <c r="AV5" s="37"/>
      <c r="AW5" s="37"/>
      <c r="AX5" s="37"/>
      <c r="AY5" s="37"/>
      <c r="AZ5" s="37"/>
      <c r="BA5" s="37"/>
      <c r="BB5" s="37"/>
      <c r="BC5" s="37"/>
      <c r="BD5" s="37"/>
      <c r="BE5" s="37"/>
      <c r="BF5" s="37"/>
    </row>
    <row r="6" customFormat="false" ht="22.8" hidden="false" customHeight="false" outlineLevel="0" collapsed="false">
      <c r="A6" s="35" t="s">
        <v>49</v>
      </c>
      <c r="B6" s="41"/>
      <c r="C6" s="41"/>
      <c r="D6" s="37"/>
      <c r="E6" s="37"/>
      <c r="F6" s="37"/>
      <c r="G6" s="37"/>
      <c r="H6" s="37"/>
      <c r="I6" s="37"/>
      <c r="J6" s="37"/>
      <c r="K6" s="37"/>
      <c r="L6" s="37"/>
      <c r="M6" s="37"/>
      <c r="N6" s="37"/>
      <c r="O6" s="37"/>
      <c r="P6" s="37"/>
      <c r="Q6" s="37"/>
      <c r="R6" s="37"/>
      <c r="S6" s="37"/>
      <c r="T6" s="37"/>
      <c r="U6" s="37"/>
      <c r="V6" s="38"/>
      <c r="W6" s="38"/>
      <c r="X6" s="38"/>
      <c r="Y6" s="38"/>
      <c r="Z6" s="39"/>
      <c r="AA6" s="39"/>
      <c r="AB6" s="37"/>
      <c r="AC6" s="37"/>
      <c r="AD6" s="37"/>
      <c r="AE6" s="37"/>
      <c r="AF6" s="37"/>
      <c r="AG6" s="37"/>
      <c r="AH6" s="37"/>
      <c r="AI6" s="37"/>
      <c r="AJ6" s="37"/>
      <c r="AK6" s="37"/>
      <c r="AL6" s="40"/>
      <c r="AM6" s="37"/>
      <c r="AN6" s="37"/>
      <c r="AO6" s="37"/>
      <c r="AP6" s="37"/>
      <c r="AQ6" s="37"/>
      <c r="AR6" s="37"/>
      <c r="AS6" s="37"/>
      <c r="AT6" s="37"/>
      <c r="AU6" s="37"/>
      <c r="AV6" s="37"/>
      <c r="AW6" s="37"/>
      <c r="AX6" s="37"/>
      <c r="AY6" s="37"/>
      <c r="AZ6" s="37"/>
      <c r="BA6" s="37"/>
      <c r="BB6" s="37"/>
      <c r="BC6" s="37"/>
      <c r="BD6" s="37"/>
      <c r="BE6" s="37"/>
      <c r="BF6" s="37"/>
    </row>
    <row r="7" customFormat="false" ht="22.8" hidden="false" customHeight="false" outlineLevel="0" collapsed="false">
      <c r="A7" s="35" t="s">
        <v>50</v>
      </c>
      <c r="B7" s="41"/>
      <c r="C7" s="41"/>
      <c r="D7" s="37"/>
      <c r="E7" s="45" t="s">
        <v>51</v>
      </c>
      <c r="F7" s="37"/>
      <c r="G7" s="37"/>
      <c r="H7" s="37"/>
      <c r="I7" s="37"/>
      <c r="J7" s="37"/>
      <c r="K7" s="37"/>
      <c r="L7" s="37"/>
      <c r="M7" s="37"/>
      <c r="N7" s="37"/>
      <c r="O7" s="37"/>
      <c r="P7" s="37"/>
      <c r="Q7" s="37"/>
      <c r="R7" s="37"/>
      <c r="S7" s="37"/>
      <c r="T7" s="37"/>
      <c r="U7" s="37"/>
      <c r="V7" s="38"/>
      <c r="W7" s="38"/>
      <c r="X7" s="38"/>
      <c r="Y7" s="38"/>
      <c r="Z7" s="39"/>
      <c r="AA7" s="39"/>
      <c r="AB7" s="37"/>
      <c r="AC7" s="37"/>
      <c r="AD7" s="37"/>
      <c r="AE7" s="37"/>
      <c r="AF7" s="37"/>
      <c r="AG7" s="37"/>
      <c r="AH7" s="37"/>
      <c r="AI7" s="37"/>
      <c r="AJ7" s="37"/>
      <c r="AK7" s="37"/>
      <c r="AL7" s="40"/>
      <c r="AM7" s="37"/>
      <c r="AN7" s="37"/>
      <c r="AO7" s="37"/>
      <c r="AP7" s="37"/>
      <c r="AQ7" s="37"/>
      <c r="AR7" s="37"/>
      <c r="AS7" s="37"/>
      <c r="AT7" s="37"/>
      <c r="AU7" s="37"/>
      <c r="AV7" s="37"/>
      <c r="AW7" s="37"/>
      <c r="AX7" s="37"/>
      <c r="AY7" s="37"/>
      <c r="AZ7" s="37"/>
      <c r="BA7" s="37"/>
      <c r="BB7" s="37"/>
      <c r="BC7" s="37"/>
      <c r="BD7" s="37"/>
      <c r="BE7" s="37"/>
      <c r="BF7" s="37"/>
    </row>
    <row r="8" customFormat="false" ht="22.8" hidden="false" customHeight="false" outlineLevel="0" collapsed="false">
      <c r="A8" s="35" t="s">
        <v>52</v>
      </c>
      <c r="B8" s="41"/>
      <c r="C8" s="41"/>
      <c r="D8" s="37"/>
      <c r="E8" s="46" t="s">
        <v>53</v>
      </c>
      <c r="F8" s="37"/>
      <c r="G8" s="37"/>
      <c r="H8" s="37"/>
      <c r="I8" s="37"/>
      <c r="J8" s="37"/>
      <c r="K8" s="37"/>
      <c r="L8" s="37"/>
      <c r="M8" s="37"/>
      <c r="N8" s="37"/>
      <c r="O8" s="37"/>
      <c r="P8" s="37"/>
      <c r="Q8" s="37"/>
      <c r="R8" s="37"/>
      <c r="S8" s="37"/>
      <c r="T8" s="37"/>
      <c r="U8" s="37"/>
      <c r="V8" s="38"/>
      <c r="W8" s="38"/>
      <c r="X8" s="38"/>
      <c r="Y8" s="38"/>
      <c r="Z8" s="39"/>
      <c r="AA8" s="39"/>
      <c r="AB8" s="37"/>
      <c r="AC8" s="37"/>
      <c r="AD8" s="37"/>
      <c r="AE8" s="37"/>
      <c r="AF8" s="37"/>
      <c r="AG8" s="37"/>
      <c r="AH8" s="37"/>
      <c r="AI8" s="37"/>
      <c r="AJ8" s="37"/>
      <c r="AK8" s="37"/>
      <c r="AL8" s="40"/>
      <c r="AM8" s="37"/>
      <c r="AN8" s="37"/>
      <c r="AO8" s="37"/>
      <c r="AP8" s="37"/>
      <c r="AQ8" s="37"/>
      <c r="AR8" s="37"/>
      <c r="AS8" s="37"/>
      <c r="AT8" s="37"/>
      <c r="AU8" s="37"/>
      <c r="AV8" s="37"/>
      <c r="AW8" s="37"/>
      <c r="AX8" s="37"/>
      <c r="AY8" s="37"/>
      <c r="AZ8" s="37"/>
      <c r="BA8" s="37"/>
      <c r="BB8" s="37"/>
      <c r="BC8" s="37"/>
      <c r="BD8" s="37"/>
      <c r="BE8" s="37"/>
      <c r="BF8" s="37"/>
    </row>
    <row r="9" s="47" customFormat="true" ht="22.8" hidden="false" customHeight="false" outlineLevel="0" collapsed="false">
      <c r="A9" s="35" t="s">
        <v>54</v>
      </c>
      <c r="B9" s="41"/>
      <c r="C9" s="41"/>
      <c r="D9" s="37"/>
      <c r="E9" s="37"/>
      <c r="F9" s="37"/>
      <c r="G9" s="37"/>
      <c r="H9" s="37"/>
      <c r="I9" s="37"/>
      <c r="J9" s="37"/>
      <c r="K9" s="37"/>
      <c r="L9" s="37"/>
      <c r="M9" s="37"/>
      <c r="N9" s="37"/>
      <c r="O9" s="37"/>
      <c r="P9" s="37"/>
      <c r="Q9" s="37"/>
      <c r="R9" s="37"/>
      <c r="S9" s="37"/>
      <c r="T9" s="37"/>
      <c r="U9" s="37"/>
      <c r="V9" s="38"/>
      <c r="W9" s="38"/>
      <c r="X9" s="38"/>
      <c r="Y9" s="38"/>
      <c r="Z9" s="39"/>
      <c r="AA9" s="39"/>
      <c r="AB9" s="37"/>
      <c r="AC9" s="37"/>
      <c r="AD9" s="37"/>
      <c r="AE9" s="37"/>
      <c r="AF9" s="37"/>
      <c r="AG9" s="37"/>
      <c r="AH9" s="37"/>
      <c r="AI9" s="37"/>
      <c r="AJ9" s="37"/>
      <c r="AK9" s="37"/>
      <c r="AL9" s="40"/>
      <c r="AM9" s="37"/>
      <c r="AN9" s="37"/>
      <c r="AO9" s="37"/>
      <c r="AP9" s="37"/>
      <c r="AQ9" s="37"/>
      <c r="AR9" s="37"/>
      <c r="AS9" s="37"/>
      <c r="AT9" s="37"/>
      <c r="AU9" s="37"/>
      <c r="AV9" s="37"/>
      <c r="AW9" s="37"/>
      <c r="AX9" s="37"/>
      <c r="AY9" s="37"/>
      <c r="AZ9" s="37"/>
      <c r="BA9" s="37"/>
      <c r="BB9" s="37"/>
      <c r="BC9" s="37"/>
      <c r="BD9" s="37"/>
      <c r="BE9" s="37"/>
      <c r="BF9" s="37"/>
    </row>
    <row r="10" s="48" customFormat="true" ht="12.8" hidden="false" customHeight="true" outlineLevel="0" collapsed="false">
      <c r="A10" s="35" t="s">
        <v>55</v>
      </c>
      <c r="B10" s="41" t="s">
        <v>56</v>
      </c>
      <c r="C10" s="41"/>
      <c r="D10" s="37"/>
      <c r="E10" s="37"/>
      <c r="F10" s="37"/>
      <c r="G10" s="37"/>
      <c r="H10" s="37"/>
      <c r="I10" s="37"/>
      <c r="J10" s="37"/>
      <c r="K10" s="37"/>
      <c r="L10" s="37"/>
      <c r="M10" s="37"/>
      <c r="N10" s="37"/>
      <c r="O10" s="37"/>
      <c r="P10" s="37"/>
      <c r="Q10" s="37"/>
      <c r="R10" s="37"/>
      <c r="S10" s="37"/>
      <c r="T10" s="37"/>
      <c r="U10" s="37"/>
      <c r="V10" s="38"/>
      <c r="W10" s="38"/>
      <c r="X10" s="38"/>
      <c r="Y10" s="38"/>
      <c r="Z10" s="39"/>
      <c r="AA10" s="39"/>
      <c r="AB10" s="37"/>
      <c r="AC10" s="37"/>
      <c r="AD10" s="37"/>
      <c r="AE10" s="37"/>
      <c r="AF10" s="37"/>
      <c r="AG10" s="37"/>
      <c r="AH10" s="37"/>
      <c r="AI10" s="37"/>
      <c r="AJ10" s="37"/>
      <c r="AK10" s="37"/>
      <c r="AL10" s="40"/>
      <c r="AM10" s="37"/>
      <c r="AN10" s="37"/>
      <c r="AO10" s="37"/>
      <c r="AP10" s="37"/>
      <c r="AQ10" s="37"/>
      <c r="AR10" s="37"/>
      <c r="AS10" s="37"/>
      <c r="AT10" s="37"/>
      <c r="AU10" s="37"/>
      <c r="AV10" s="37"/>
      <c r="AW10" s="37"/>
      <c r="AX10" s="37"/>
      <c r="AY10" s="37"/>
      <c r="AZ10" s="37"/>
      <c r="BA10" s="37"/>
      <c r="BB10" s="37"/>
      <c r="BC10" s="37"/>
      <c r="BD10" s="37"/>
      <c r="BE10" s="37"/>
      <c r="BF10" s="37"/>
    </row>
    <row r="11" customFormat="false" ht="12.8" hidden="false" customHeight="true" outlineLevel="0" collapsed="false">
      <c r="A11" s="35" t="s">
        <v>57</v>
      </c>
      <c r="B11" s="49" t="s">
        <v>58</v>
      </c>
      <c r="C11" s="49"/>
      <c r="D11" s="50"/>
      <c r="E11" s="50"/>
      <c r="F11" s="50"/>
      <c r="G11" s="50"/>
      <c r="H11" s="50"/>
      <c r="I11" s="50"/>
      <c r="J11" s="50"/>
      <c r="K11" s="50"/>
      <c r="L11" s="50"/>
      <c r="M11" s="50"/>
      <c r="N11" s="50"/>
      <c r="O11" s="50"/>
      <c r="P11" s="50"/>
      <c r="Q11" s="51" t="s">
        <v>59</v>
      </c>
      <c r="R11" s="51"/>
      <c r="S11" s="51"/>
      <c r="T11" s="50"/>
      <c r="U11" s="52" t="s">
        <v>60</v>
      </c>
      <c r="V11" s="52"/>
      <c r="W11" s="52"/>
      <c r="X11" s="52"/>
      <c r="Y11" s="52"/>
      <c r="Z11" s="52"/>
      <c r="AA11" s="52"/>
      <c r="AB11" s="52"/>
      <c r="AC11" s="52"/>
      <c r="AD11" s="52"/>
      <c r="AE11" s="52"/>
      <c r="AF11" s="52" t="s">
        <v>61</v>
      </c>
      <c r="AG11" s="52"/>
      <c r="AH11" s="52"/>
      <c r="AI11" s="52" t="s">
        <v>62</v>
      </c>
      <c r="AJ11" s="52"/>
      <c r="AK11" s="52"/>
      <c r="AL11" s="40"/>
      <c r="AM11" s="37"/>
      <c r="AN11" s="37"/>
      <c r="AO11" s="37"/>
      <c r="AP11" s="37"/>
      <c r="AQ11" s="37"/>
      <c r="AR11" s="37"/>
      <c r="AS11" s="37"/>
      <c r="AT11" s="37"/>
      <c r="AU11" s="37"/>
      <c r="AV11" s="37"/>
      <c r="AW11" s="37"/>
      <c r="AX11" s="37"/>
      <c r="AY11" s="37"/>
      <c r="AZ11" s="37"/>
      <c r="BA11" s="37"/>
      <c r="BB11" s="37"/>
      <c r="BC11" s="37"/>
      <c r="BD11" s="37"/>
      <c r="BE11" s="37"/>
      <c r="BF11" s="37"/>
    </row>
    <row r="12" customFormat="false" ht="46.25" hidden="false" customHeight="false" outlineLevel="0" collapsed="false">
      <c r="A12" s="53" t="s">
        <v>63</v>
      </c>
      <c r="B12" s="51" t="s">
        <v>64</v>
      </c>
      <c r="C12" s="54" t="s">
        <v>65</v>
      </c>
      <c r="D12" s="51" t="s">
        <v>66</v>
      </c>
      <c r="E12" s="51" t="s">
        <v>67</v>
      </c>
      <c r="F12" s="51" t="s">
        <v>68</v>
      </c>
      <c r="G12" s="51" t="s">
        <v>69</v>
      </c>
      <c r="H12" s="51" t="s">
        <v>70</v>
      </c>
      <c r="I12" s="51" t="s">
        <v>71</v>
      </c>
      <c r="J12" s="51" t="s">
        <v>72</v>
      </c>
      <c r="K12" s="55" t="s">
        <v>73</v>
      </c>
      <c r="L12" s="55" t="s">
        <v>74</v>
      </c>
      <c r="M12" s="55" t="s">
        <v>75</v>
      </c>
      <c r="N12" s="51" t="s">
        <v>76</v>
      </c>
      <c r="O12" s="51" t="s">
        <v>77</v>
      </c>
      <c r="P12" s="51" t="s">
        <v>78</v>
      </c>
      <c r="Q12" s="51" t="s">
        <v>79</v>
      </c>
      <c r="R12" s="51" t="s">
        <v>35</v>
      </c>
      <c r="S12" s="51" t="s">
        <v>5</v>
      </c>
      <c r="T12" s="51" t="s">
        <v>80</v>
      </c>
      <c r="U12" s="51" t="s">
        <v>81</v>
      </c>
      <c r="V12" s="51" t="s">
        <v>82</v>
      </c>
      <c r="W12" s="51" t="s">
        <v>83</v>
      </c>
      <c r="X12" s="51" t="s">
        <v>84</v>
      </c>
      <c r="Y12" s="51" t="s">
        <v>85</v>
      </c>
      <c r="Z12" s="51" t="s">
        <v>86</v>
      </c>
      <c r="AA12" s="51" t="s">
        <v>87</v>
      </c>
      <c r="AB12" s="51" t="s">
        <v>77</v>
      </c>
      <c r="AC12" s="51" t="s">
        <v>88</v>
      </c>
      <c r="AD12" s="51" t="s">
        <v>89</v>
      </c>
      <c r="AE12" s="51" t="s">
        <v>78</v>
      </c>
      <c r="AF12" s="51" t="s">
        <v>79</v>
      </c>
      <c r="AG12" s="51" t="s">
        <v>35</v>
      </c>
      <c r="AH12" s="51" t="s">
        <v>5</v>
      </c>
      <c r="AI12" s="51" t="s">
        <v>90</v>
      </c>
      <c r="AJ12" s="51" t="s">
        <v>91</v>
      </c>
      <c r="AK12" s="51" t="s">
        <v>92</v>
      </c>
      <c r="AL12" s="51" t="s">
        <v>93</v>
      </c>
      <c r="AM12" s="47"/>
      <c r="AN12" s="47"/>
      <c r="AO12" s="47"/>
      <c r="AP12" s="47"/>
      <c r="AQ12" s="47"/>
      <c r="AR12" s="47"/>
      <c r="AS12" s="47"/>
      <c r="AT12" s="47"/>
      <c r="AU12" s="47"/>
      <c r="AV12" s="47"/>
      <c r="AW12" s="47"/>
      <c r="AX12" s="47"/>
      <c r="AY12" s="47"/>
      <c r="AZ12" s="47"/>
      <c r="BA12" s="47"/>
      <c r="BB12" s="47"/>
      <c r="BC12" s="47"/>
      <c r="BD12" s="47"/>
      <c r="BE12" s="47"/>
      <c r="BF12" s="47"/>
    </row>
    <row r="13" customFormat="false" ht="37.3" hidden="false" customHeight="true" outlineLevel="0" collapsed="false">
      <c r="A13" s="56" t="s">
        <v>94</v>
      </c>
      <c r="B13" s="57" t="s">
        <v>95</v>
      </c>
      <c r="C13" s="58" t="s">
        <v>96</v>
      </c>
      <c r="D13" s="57" t="s">
        <v>97</v>
      </c>
      <c r="E13" s="58" t="s">
        <v>98</v>
      </c>
      <c r="F13" s="59" t="s">
        <v>99</v>
      </c>
      <c r="G13" s="60" t="s">
        <v>100</v>
      </c>
      <c r="H13" s="61" t="s">
        <v>101</v>
      </c>
      <c r="I13" s="61" t="s">
        <v>102</v>
      </c>
      <c r="J13" s="57" t="s">
        <v>103</v>
      </c>
      <c r="K13" s="62" t="s">
        <v>104</v>
      </c>
      <c r="L13" s="63" t="s">
        <v>105</v>
      </c>
      <c r="M13" s="62" t="s">
        <v>106</v>
      </c>
      <c r="N13" s="64" t="s">
        <v>107</v>
      </c>
      <c r="O13" s="64" t="s">
        <v>108</v>
      </c>
      <c r="P13" s="64" t="s">
        <v>109</v>
      </c>
      <c r="Q13" s="64" t="s">
        <v>79</v>
      </c>
      <c r="R13" s="64" t="s">
        <v>110</v>
      </c>
      <c r="S13" s="64" t="s">
        <v>111</v>
      </c>
      <c r="T13" s="64" t="s">
        <v>112</v>
      </c>
      <c r="U13" s="65" t="s">
        <v>113</v>
      </c>
      <c r="V13" s="65" t="s">
        <v>114</v>
      </c>
      <c r="W13" s="65" t="s">
        <v>115</v>
      </c>
      <c r="X13" s="65" t="s">
        <v>116</v>
      </c>
      <c r="Y13" s="65" t="s">
        <v>117</v>
      </c>
      <c r="Z13" s="65" t="s">
        <v>118</v>
      </c>
      <c r="AA13" s="65" t="s">
        <v>119</v>
      </c>
      <c r="AB13" s="65" t="s">
        <v>108</v>
      </c>
      <c r="AC13" s="65" t="s">
        <v>120</v>
      </c>
      <c r="AD13" s="65" t="s">
        <v>121</v>
      </c>
      <c r="AE13" s="65" t="s">
        <v>109</v>
      </c>
      <c r="AF13" s="65" t="s">
        <v>79</v>
      </c>
      <c r="AG13" s="65" t="s">
        <v>110</v>
      </c>
      <c r="AH13" s="65" t="s">
        <v>111</v>
      </c>
      <c r="AI13" s="66" t="s">
        <v>122</v>
      </c>
      <c r="AJ13" s="66" t="s">
        <v>123</v>
      </c>
      <c r="AK13" s="67" t="s">
        <v>108</v>
      </c>
      <c r="AL13" s="68" t="s">
        <v>124</v>
      </c>
      <c r="AM13" s="69"/>
      <c r="AN13" s="69"/>
      <c r="AO13" s="69"/>
      <c r="AP13" s="69"/>
      <c r="AQ13" s="69"/>
      <c r="AR13" s="69"/>
      <c r="AS13" s="69"/>
      <c r="AT13" s="69"/>
      <c r="AU13" s="69"/>
      <c r="AV13" s="69"/>
      <c r="AW13" s="69"/>
      <c r="AX13" s="69"/>
      <c r="AY13" s="69"/>
      <c r="AZ13" s="69"/>
      <c r="BA13" s="69"/>
      <c r="BB13" s="69"/>
      <c r="BC13" s="69"/>
      <c r="BD13" s="69"/>
      <c r="BE13" s="69"/>
      <c r="BF13" s="69"/>
    </row>
    <row r="14" customFormat="false" ht="12.8" hidden="false" customHeight="true" outlineLevel="0" collapsed="false">
      <c r="A14" s="70"/>
      <c r="B14" s="57" t="s">
        <v>125</v>
      </c>
      <c r="C14" s="57"/>
      <c r="D14" s="57"/>
      <c r="E14" s="57"/>
      <c r="F14" s="57"/>
      <c r="G14" s="57"/>
      <c r="H14" s="57"/>
      <c r="I14" s="57"/>
      <c r="J14" s="57"/>
      <c r="K14" s="57"/>
      <c r="L14" s="57"/>
      <c r="M14" s="57"/>
      <c r="N14" s="57"/>
      <c r="O14" s="57"/>
      <c r="P14" s="57"/>
      <c r="Q14" s="57"/>
      <c r="R14" s="57"/>
      <c r="S14" s="57"/>
      <c r="T14" s="57"/>
      <c r="U14" s="71" t="s">
        <v>126</v>
      </c>
      <c r="V14" s="71"/>
      <c r="W14" s="71"/>
      <c r="X14" s="71"/>
      <c r="Y14" s="71"/>
      <c r="Z14" s="71"/>
      <c r="AA14" s="71"/>
      <c r="AB14" s="71"/>
      <c r="AC14" s="71"/>
      <c r="AD14" s="71"/>
      <c r="AE14" s="71"/>
      <c r="AF14" s="71"/>
      <c r="AG14" s="71"/>
      <c r="AH14" s="71"/>
      <c r="AI14" s="72" t="s">
        <v>127</v>
      </c>
      <c r="AJ14" s="72"/>
      <c r="AK14" s="72"/>
      <c r="AL14" s="68"/>
      <c r="AM14" s="73"/>
      <c r="AN14" s="73"/>
      <c r="AO14" s="73"/>
      <c r="AP14" s="73"/>
      <c r="AQ14" s="73"/>
      <c r="AR14" s="73"/>
      <c r="AS14" s="73"/>
      <c r="AT14" s="73"/>
      <c r="AU14" s="73"/>
      <c r="AV14" s="73"/>
      <c r="AW14" s="73"/>
      <c r="AX14" s="73"/>
      <c r="AY14" s="73"/>
      <c r="AZ14" s="73"/>
      <c r="BA14" s="73"/>
      <c r="BB14" s="73"/>
      <c r="BC14" s="73"/>
      <c r="BD14" s="73"/>
      <c r="BE14" s="73"/>
      <c r="BF14" s="73"/>
    </row>
    <row r="15" customFormat="false" ht="12.8" hidden="false" customHeight="false" outlineLevel="0" collapsed="false">
      <c r="A15" s="74"/>
      <c r="B15" s="75" t="n">
        <v>1</v>
      </c>
      <c r="C15" s="76"/>
      <c r="D15" s="77"/>
      <c r="E15" s="77"/>
      <c r="F15" s="77"/>
      <c r="G15" s="77"/>
      <c r="H15" s="77"/>
      <c r="I15" s="77"/>
      <c r="J15" s="77"/>
      <c r="K15" s="77"/>
      <c r="L15" s="77"/>
      <c r="M15" s="77" t="s">
        <v>128</v>
      </c>
      <c r="N15" s="78"/>
      <c r="O15" s="78"/>
      <c r="P15" s="78" t="n">
        <f aca="false">N15*O15</f>
        <v>0</v>
      </c>
      <c r="Q15" s="78"/>
      <c r="R15" s="78"/>
      <c r="S15" s="78"/>
      <c r="T15" s="77"/>
      <c r="U15" s="79"/>
      <c r="V15" s="80"/>
      <c r="W15" s="80"/>
      <c r="X15" s="79"/>
      <c r="Y15" s="79" t="n">
        <f aca="false">SUM(U15,V15,W15,X15)</f>
        <v>0</v>
      </c>
      <c r="Z15" s="81"/>
      <c r="AA15" s="81"/>
      <c r="AB15" s="82" t="e">
        <f aca="false">AA15/Z15</f>
        <v>#DIV/0!</v>
      </c>
      <c r="AC15" s="83" t="e">
        <f aca="false">(U15+V15+X15)*AB15</f>
        <v>#DIV/0!</v>
      </c>
      <c r="AD15" s="83" t="e">
        <f aca="false">W15*AB15</f>
        <v>#DIV/0!</v>
      </c>
      <c r="AE15" s="83" t="e">
        <f aca="false">SUM(AC15,AD15)</f>
        <v>#DIV/0!</v>
      </c>
      <c r="AF15" s="79"/>
      <c r="AG15" s="79"/>
      <c r="AH15" s="79"/>
      <c r="AI15" s="84" t="n">
        <f aca="false">AJ15*(AK15*0.01)</f>
        <v>0</v>
      </c>
      <c r="AJ15" s="84"/>
      <c r="AK15" s="84"/>
      <c r="AL15" s="85" t="str">
        <f aca="false">CONCATENATE($B$2, " - ", A15, " - ",B15)</f>
        <v>ES010 -  - 1</v>
      </c>
      <c r="AM15" s="37"/>
      <c r="AN15" s="37"/>
      <c r="AO15" s="37"/>
      <c r="AP15" s="37"/>
      <c r="AQ15" s="37"/>
      <c r="AR15" s="37"/>
      <c r="AS15" s="37"/>
      <c r="AT15" s="37"/>
      <c r="AU15" s="37"/>
      <c r="AV15" s="37"/>
      <c r="AW15" s="37"/>
      <c r="AX15" s="37"/>
      <c r="AY15" s="37"/>
      <c r="AZ15" s="37"/>
      <c r="BA15" s="37"/>
      <c r="BB15" s="37"/>
      <c r="BC15" s="37"/>
      <c r="BD15" s="37"/>
      <c r="BE15" s="37"/>
      <c r="BF15" s="37"/>
    </row>
    <row r="16" customFormat="false" ht="12.8" hidden="false" customHeight="false" outlineLevel="0" collapsed="false">
      <c r="A16" s="74"/>
      <c r="B16" s="75" t="n">
        <v>2</v>
      </c>
      <c r="C16" s="76"/>
      <c r="D16" s="77"/>
      <c r="E16" s="77"/>
      <c r="F16" s="77"/>
      <c r="G16" s="77"/>
      <c r="H16" s="77"/>
      <c r="I16" s="77"/>
      <c r="J16" s="77"/>
      <c r="K16" s="77"/>
      <c r="L16" s="77"/>
      <c r="M16" s="77" t="s">
        <v>128</v>
      </c>
      <c r="N16" s="77"/>
      <c r="O16" s="77"/>
      <c r="P16" s="78" t="n">
        <f aca="false">N16*O16</f>
        <v>0</v>
      </c>
      <c r="Q16" s="77"/>
      <c r="R16" s="77"/>
      <c r="S16" s="77"/>
      <c r="T16" s="77"/>
      <c r="U16" s="79"/>
      <c r="V16" s="80"/>
      <c r="W16" s="80"/>
      <c r="X16" s="79"/>
      <c r="Y16" s="79" t="n">
        <f aca="false">SUM(U16,V16,W16,X16)</f>
        <v>0</v>
      </c>
      <c r="Z16" s="81"/>
      <c r="AA16" s="81"/>
      <c r="AB16" s="82" t="e">
        <f aca="false">AA16/Z16</f>
        <v>#DIV/0!</v>
      </c>
      <c r="AC16" s="83" t="e">
        <f aca="false">(U16+V16+X16)*AB16</f>
        <v>#DIV/0!</v>
      </c>
      <c r="AD16" s="83" t="e">
        <f aca="false">W16*AB16</f>
        <v>#DIV/0!</v>
      </c>
      <c r="AE16" s="83" t="e">
        <f aca="false">SUM(AC16,AD16)</f>
        <v>#DIV/0!</v>
      </c>
      <c r="AF16" s="79"/>
      <c r="AG16" s="79"/>
      <c r="AH16" s="79"/>
      <c r="AI16" s="84" t="n">
        <f aca="false">AJ16*(AK16*0.01)</f>
        <v>0</v>
      </c>
      <c r="AJ16" s="84"/>
      <c r="AK16" s="84"/>
      <c r="AL16" s="85" t="str">
        <f aca="false">CONCATENATE($B$2, " - ", A16, " - ",B16)</f>
        <v>ES010 -  - 2</v>
      </c>
      <c r="AM16" s="37"/>
      <c r="AN16" s="37"/>
      <c r="AO16" s="37"/>
      <c r="AP16" s="37"/>
      <c r="AQ16" s="37"/>
      <c r="AR16" s="37"/>
      <c r="AS16" s="37"/>
      <c r="AT16" s="37"/>
      <c r="AU16" s="37"/>
      <c r="AV16" s="37"/>
      <c r="AW16" s="37"/>
      <c r="AX16" s="37"/>
      <c r="AY16" s="37"/>
      <c r="AZ16" s="37"/>
      <c r="BA16" s="37"/>
      <c r="BB16" s="37"/>
      <c r="BC16" s="37"/>
      <c r="BD16" s="37"/>
      <c r="BE16" s="37"/>
      <c r="BF16" s="37"/>
    </row>
    <row r="17" customFormat="false" ht="12.8" hidden="false" customHeight="false" outlineLevel="0" collapsed="false">
      <c r="A17" s="74"/>
      <c r="B17" s="75" t="n">
        <v>3</v>
      </c>
      <c r="C17" s="76"/>
      <c r="D17" s="77"/>
      <c r="E17" s="77"/>
      <c r="F17" s="77"/>
      <c r="G17" s="77"/>
      <c r="H17" s="77"/>
      <c r="I17" s="77"/>
      <c r="J17" s="77"/>
      <c r="K17" s="77"/>
      <c r="L17" s="77"/>
      <c r="M17" s="77" t="s">
        <v>128</v>
      </c>
      <c r="N17" s="77"/>
      <c r="O17" s="77"/>
      <c r="P17" s="78" t="n">
        <f aca="false">N17*O17</f>
        <v>0</v>
      </c>
      <c r="Q17" s="77"/>
      <c r="R17" s="77"/>
      <c r="S17" s="77"/>
      <c r="T17" s="77"/>
      <c r="U17" s="79"/>
      <c r="V17" s="80"/>
      <c r="W17" s="80"/>
      <c r="X17" s="79"/>
      <c r="Y17" s="79" t="n">
        <f aca="false">SUM(U17,V17,W17,X17)</f>
        <v>0</v>
      </c>
      <c r="Z17" s="81"/>
      <c r="AA17" s="81"/>
      <c r="AB17" s="82" t="e">
        <f aca="false">AA17/Z17</f>
        <v>#DIV/0!</v>
      </c>
      <c r="AC17" s="83" t="e">
        <f aca="false">(U17+V17+X17)*AB17</f>
        <v>#DIV/0!</v>
      </c>
      <c r="AD17" s="83" t="e">
        <f aca="false">W17*AB17</f>
        <v>#DIV/0!</v>
      </c>
      <c r="AE17" s="83" t="e">
        <f aca="false">SUM(AC17,AD17)</f>
        <v>#DIV/0!</v>
      </c>
      <c r="AF17" s="79"/>
      <c r="AG17" s="79"/>
      <c r="AH17" s="79"/>
      <c r="AI17" s="84" t="n">
        <f aca="false">AJ17*(AK17*0.01)</f>
        <v>0</v>
      </c>
      <c r="AJ17" s="84"/>
      <c r="AK17" s="84"/>
      <c r="AL17" s="85" t="str">
        <f aca="false">CONCATENATE($B$2, " - ", A17, " - ",B17)</f>
        <v>ES010 -  - 3</v>
      </c>
      <c r="AM17" s="37"/>
      <c r="AN17" s="37"/>
      <c r="AO17" s="37"/>
      <c r="AP17" s="37"/>
      <c r="AQ17" s="37"/>
      <c r="AR17" s="37"/>
      <c r="AS17" s="37"/>
      <c r="AT17" s="37"/>
      <c r="AU17" s="37"/>
      <c r="AV17" s="37"/>
      <c r="AW17" s="37"/>
      <c r="AX17" s="37"/>
      <c r="AY17" s="37"/>
      <c r="AZ17" s="37"/>
      <c r="BA17" s="37"/>
      <c r="BB17" s="37"/>
      <c r="BC17" s="37"/>
      <c r="BD17" s="37"/>
      <c r="BE17" s="37"/>
      <c r="BF17" s="37"/>
    </row>
    <row r="18" customFormat="false" ht="12.8" hidden="false" customHeight="false" outlineLevel="0" collapsed="false">
      <c r="A18" s="74"/>
      <c r="B18" s="75" t="n">
        <v>4</v>
      </c>
      <c r="C18" s="76"/>
      <c r="D18" s="77"/>
      <c r="E18" s="77"/>
      <c r="F18" s="77"/>
      <c r="G18" s="77"/>
      <c r="H18" s="77"/>
      <c r="I18" s="77"/>
      <c r="J18" s="77"/>
      <c r="K18" s="77"/>
      <c r="L18" s="77"/>
      <c r="M18" s="77" t="s">
        <v>128</v>
      </c>
      <c r="N18" s="77"/>
      <c r="O18" s="77"/>
      <c r="P18" s="78" t="n">
        <f aca="false">N18*O18</f>
        <v>0</v>
      </c>
      <c r="Q18" s="77"/>
      <c r="R18" s="77"/>
      <c r="S18" s="77"/>
      <c r="T18" s="77"/>
      <c r="U18" s="79"/>
      <c r="V18" s="80"/>
      <c r="W18" s="80"/>
      <c r="X18" s="79"/>
      <c r="Y18" s="79" t="n">
        <f aca="false">SUM(U18,V18,W18,X18)</f>
        <v>0</v>
      </c>
      <c r="Z18" s="81"/>
      <c r="AA18" s="81"/>
      <c r="AB18" s="82" t="e">
        <f aca="false">AA18/Z18</f>
        <v>#DIV/0!</v>
      </c>
      <c r="AC18" s="83" t="e">
        <f aca="false">(U18+V18+X18)*AB18</f>
        <v>#DIV/0!</v>
      </c>
      <c r="AD18" s="83" t="e">
        <f aca="false">W18*AB18</f>
        <v>#DIV/0!</v>
      </c>
      <c r="AE18" s="83" t="e">
        <f aca="false">SUM(AC18,AD18)</f>
        <v>#DIV/0!</v>
      </c>
      <c r="AF18" s="79"/>
      <c r="AG18" s="79"/>
      <c r="AH18" s="79"/>
      <c r="AI18" s="84" t="n">
        <f aca="false">AJ18*(AK18*0.01)</f>
        <v>0</v>
      </c>
      <c r="AJ18" s="84"/>
      <c r="AK18" s="84"/>
      <c r="AL18" s="85" t="str">
        <f aca="false">CONCATENATE($B$2, " - ", A18, " - ",B18)</f>
        <v>ES010 -  - 4</v>
      </c>
      <c r="AM18" s="37"/>
      <c r="AN18" s="37"/>
      <c r="AO18" s="37"/>
      <c r="AP18" s="37"/>
      <c r="AQ18" s="37"/>
      <c r="AR18" s="37"/>
      <c r="AS18" s="37"/>
      <c r="AT18" s="37"/>
      <c r="AU18" s="37"/>
      <c r="AV18" s="37"/>
      <c r="AW18" s="37"/>
      <c r="AX18" s="37"/>
      <c r="AY18" s="37"/>
      <c r="AZ18" s="37"/>
      <c r="BA18" s="37"/>
      <c r="BB18" s="37"/>
      <c r="BC18" s="37"/>
      <c r="BD18" s="37"/>
      <c r="BE18" s="37"/>
      <c r="BF18" s="37"/>
    </row>
    <row r="19" customFormat="false" ht="12.8" hidden="false" customHeight="false" outlineLevel="0" collapsed="false">
      <c r="A19" s="74"/>
      <c r="B19" s="75" t="n">
        <v>5</v>
      </c>
      <c r="C19" s="76"/>
      <c r="D19" s="77"/>
      <c r="E19" s="77"/>
      <c r="F19" s="77"/>
      <c r="G19" s="77"/>
      <c r="H19" s="77"/>
      <c r="I19" s="77"/>
      <c r="J19" s="77"/>
      <c r="K19" s="77"/>
      <c r="L19" s="77"/>
      <c r="M19" s="77" t="s">
        <v>128</v>
      </c>
      <c r="N19" s="77"/>
      <c r="O19" s="77"/>
      <c r="P19" s="78" t="n">
        <f aca="false">N19*O19</f>
        <v>0</v>
      </c>
      <c r="Q19" s="77"/>
      <c r="R19" s="77"/>
      <c r="S19" s="77"/>
      <c r="T19" s="77"/>
      <c r="U19" s="79"/>
      <c r="V19" s="86"/>
      <c r="W19" s="86"/>
      <c r="X19" s="79"/>
      <c r="Y19" s="79" t="n">
        <f aca="false">SUM(U19,V19,W19,X19)</f>
        <v>0</v>
      </c>
      <c r="Z19" s="81"/>
      <c r="AA19" s="81"/>
      <c r="AB19" s="82" t="e">
        <f aca="false">AA19/Z19</f>
        <v>#DIV/0!</v>
      </c>
      <c r="AC19" s="83" t="e">
        <f aca="false">(U19+V19+X19)*AB19</f>
        <v>#DIV/0!</v>
      </c>
      <c r="AD19" s="83" t="e">
        <f aca="false">W19*AB19</f>
        <v>#DIV/0!</v>
      </c>
      <c r="AE19" s="83" t="e">
        <f aca="false">SUM(AC19,AD19)</f>
        <v>#DIV/0!</v>
      </c>
      <c r="AF19" s="79"/>
      <c r="AG19" s="79"/>
      <c r="AH19" s="79"/>
      <c r="AI19" s="84" t="n">
        <f aca="false">AJ19*(AK19*0.01)</f>
        <v>0</v>
      </c>
      <c r="AJ19" s="84"/>
      <c r="AK19" s="84"/>
      <c r="AL19" s="85" t="str">
        <f aca="false">CONCATENATE($B$2, " - ", A19, " - ",B19)</f>
        <v>ES010 -  - 5</v>
      </c>
      <c r="AM19" s="37"/>
      <c r="AN19" s="37"/>
      <c r="AO19" s="37"/>
      <c r="AP19" s="37"/>
      <c r="AQ19" s="37"/>
      <c r="AR19" s="37"/>
      <c r="AS19" s="37"/>
      <c r="AT19" s="37"/>
      <c r="AU19" s="37"/>
      <c r="AV19" s="37"/>
      <c r="AW19" s="37"/>
      <c r="AX19" s="37"/>
      <c r="AY19" s="37"/>
      <c r="AZ19" s="37"/>
      <c r="BA19" s="37"/>
      <c r="BB19" s="37"/>
      <c r="BC19" s="37"/>
      <c r="BD19" s="37"/>
      <c r="BE19" s="37"/>
      <c r="BF19" s="37"/>
    </row>
    <row r="20" customFormat="false" ht="12.8" hidden="false" customHeight="false" outlineLevel="0" collapsed="false">
      <c r="A20" s="74"/>
      <c r="B20" s="75" t="n">
        <v>6</v>
      </c>
      <c r="C20" s="76"/>
      <c r="D20" s="77"/>
      <c r="E20" s="77"/>
      <c r="F20" s="77"/>
      <c r="G20" s="77"/>
      <c r="H20" s="77"/>
      <c r="I20" s="77"/>
      <c r="J20" s="77"/>
      <c r="K20" s="77"/>
      <c r="L20" s="77"/>
      <c r="M20" s="77" t="s">
        <v>128</v>
      </c>
      <c r="N20" s="77"/>
      <c r="O20" s="77"/>
      <c r="P20" s="78" t="n">
        <f aca="false">N20*O20</f>
        <v>0</v>
      </c>
      <c r="Q20" s="77"/>
      <c r="R20" s="77"/>
      <c r="S20" s="77"/>
      <c r="T20" s="77"/>
      <c r="U20" s="79"/>
      <c r="V20" s="87"/>
      <c r="W20" s="87"/>
      <c r="X20" s="79"/>
      <c r="Y20" s="79" t="n">
        <f aca="false">SUM(U20,V20,W20,X20)</f>
        <v>0</v>
      </c>
      <c r="Z20" s="81"/>
      <c r="AA20" s="81"/>
      <c r="AB20" s="82" t="e">
        <f aca="false">AA20/Z20</f>
        <v>#DIV/0!</v>
      </c>
      <c r="AC20" s="83" t="e">
        <f aca="false">(U20+V20+X20)*AB20</f>
        <v>#DIV/0!</v>
      </c>
      <c r="AD20" s="83" t="e">
        <f aca="false">W20*AB20</f>
        <v>#DIV/0!</v>
      </c>
      <c r="AE20" s="83" t="e">
        <f aca="false">SUM(AC20,AD20)</f>
        <v>#DIV/0!</v>
      </c>
      <c r="AF20" s="79"/>
      <c r="AG20" s="79"/>
      <c r="AH20" s="79"/>
      <c r="AI20" s="84" t="n">
        <f aca="false">AJ20*(AK20*0.01)</f>
        <v>0</v>
      </c>
      <c r="AJ20" s="84"/>
      <c r="AK20" s="84"/>
      <c r="AL20" s="85" t="str">
        <f aca="false">CONCATENATE($B$2, " - ", A20, " - ",B20)</f>
        <v>ES010 -  - 6</v>
      </c>
      <c r="AM20" s="37"/>
      <c r="AN20" s="37"/>
      <c r="AO20" s="37"/>
      <c r="AP20" s="37"/>
      <c r="AQ20" s="37"/>
      <c r="AR20" s="37"/>
      <c r="AS20" s="37"/>
      <c r="AT20" s="37"/>
      <c r="AU20" s="37"/>
      <c r="AV20" s="37"/>
      <c r="AW20" s="37"/>
      <c r="AX20" s="37"/>
      <c r="AY20" s="37"/>
      <c r="AZ20" s="37"/>
      <c r="BA20" s="37"/>
      <c r="BB20" s="37"/>
      <c r="BC20" s="37"/>
      <c r="BD20" s="37"/>
      <c r="BE20" s="37"/>
      <c r="BF20" s="37"/>
    </row>
    <row r="21" customFormat="false" ht="12.8" hidden="false" customHeight="false" outlineLevel="0" collapsed="false">
      <c r="A21" s="74"/>
      <c r="B21" s="75" t="n">
        <v>7</v>
      </c>
      <c r="C21" s="76"/>
      <c r="D21" s="77"/>
      <c r="E21" s="77"/>
      <c r="F21" s="77"/>
      <c r="G21" s="77"/>
      <c r="H21" s="77"/>
      <c r="I21" s="77"/>
      <c r="J21" s="77"/>
      <c r="K21" s="77"/>
      <c r="L21" s="77"/>
      <c r="M21" s="77" t="s">
        <v>128</v>
      </c>
      <c r="N21" s="77"/>
      <c r="O21" s="77"/>
      <c r="P21" s="78" t="n">
        <f aca="false">N21*O21</f>
        <v>0</v>
      </c>
      <c r="Q21" s="77"/>
      <c r="R21" s="77"/>
      <c r="S21" s="77"/>
      <c r="T21" s="77"/>
      <c r="U21" s="79"/>
      <c r="V21" s="80"/>
      <c r="W21" s="80"/>
      <c r="X21" s="79"/>
      <c r="Y21" s="79" t="n">
        <f aca="false">SUM(U21,V21,W21,X21)</f>
        <v>0</v>
      </c>
      <c r="Z21" s="81"/>
      <c r="AA21" s="81"/>
      <c r="AB21" s="82" t="e">
        <f aca="false">AA21/Z21</f>
        <v>#DIV/0!</v>
      </c>
      <c r="AC21" s="83" t="e">
        <f aca="false">(U21+V21+X21)*AB21</f>
        <v>#DIV/0!</v>
      </c>
      <c r="AD21" s="83" t="e">
        <f aca="false">W21*AB21</f>
        <v>#DIV/0!</v>
      </c>
      <c r="AE21" s="83" t="e">
        <f aca="false">SUM(AC21,AD21)</f>
        <v>#DIV/0!</v>
      </c>
      <c r="AF21" s="79"/>
      <c r="AG21" s="79"/>
      <c r="AH21" s="79"/>
      <c r="AI21" s="84" t="n">
        <f aca="false">AJ21*(AK21*0.01)</f>
        <v>0</v>
      </c>
      <c r="AJ21" s="84"/>
      <c r="AK21" s="84"/>
      <c r="AL21" s="85" t="str">
        <f aca="false">CONCATENATE($B$2, " - ", A21, " - ",B21)</f>
        <v>ES010 -  - 7</v>
      </c>
      <c r="AM21" s="37"/>
      <c r="AN21" s="37"/>
      <c r="AO21" s="37"/>
      <c r="AP21" s="37"/>
      <c r="AQ21" s="37"/>
      <c r="AR21" s="37"/>
      <c r="AS21" s="37"/>
      <c r="AT21" s="37"/>
      <c r="AU21" s="37"/>
      <c r="AV21" s="37"/>
      <c r="AW21" s="37"/>
      <c r="AX21" s="37"/>
      <c r="AY21" s="37"/>
      <c r="AZ21" s="37"/>
      <c r="BA21" s="37"/>
      <c r="BB21" s="37"/>
      <c r="BC21" s="37"/>
      <c r="BD21" s="37"/>
      <c r="BE21" s="37"/>
      <c r="BF21" s="37"/>
    </row>
    <row r="22" customFormat="false" ht="12.8" hidden="false" customHeight="false" outlineLevel="0" collapsed="false">
      <c r="A22" s="74"/>
      <c r="B22" s="75" t="n">
        <v>8</v>
      </c>
      <c r="C22" s="76"/>
      <c r="D22" s="77"/>
      <c r="E22" s="77"/>
      <c r="F22" s="77"/>
      <c r="G22" s="77"/>
      <c r="H22" s="77"/>
      <c r="I22" s="77"/>
      <c r="J22" s="77"/>
      <c r="K22" s="77"/>
      <c r="L22" s="77"/>
      <c r="M22" s="77" t="s">
        <v>128</v>
      </c>
      <c r="N22" s="77"/>
      <c r="O22" s="77"/>
      <c r="P22" s="78" t="n">
        <f aca="false">N22*O22</f>
        <v>0</v>
      </c>
      <c r="Q22" s="77"/>
      <c r="R22" s="77"/>
      <c r="S22" s="77"/>
      <c r="T22" s="77"/>
      <c r="U22" s="79"/>
      <c r="V22" s="80"/>
      <c r="W22" s="80"/>
      <c r="X22" s="79"/>
      <c r="Y22" s="79" t="n">
        <f aca="false">SUM(U22,V22,W22,X22)</f>
        <v>0</v>
      </c>
      <c r="Z22" s="81"/>
      <c r="AA22" s="81"/>
      <c r="AB22" s="82" t="e">
        <f aca="false">AA22/Z22</f>
        <v>#DIV/0!</v>
      </c>
      <c r="AC22" s="83" t="e">
        <f aca="false">(U22+V22+X22)*AB22</f>
        <v>#DIV/0!</v>
      </c>
      <c r="AD22" s="83" t="e">
        <f aca="false">W22*AB22</f>
        <v>#DIV/0!</v>
      </c>
      <c r="AE22" s="83" t="e">
        <f aca="false">SUM(AC22,AD22)</f>
        <v>#DIV/0!</v>
      </c>
      <c r="AF22" s="79"/>
      <c r="AG22" s="79"/>
      <c r="AH22" s="79"/>
      <c r="AI22" s="84" t="n">
        <f aca="false">AJ22*(AK22*0.01)</f>
        <v>0</v>
      </c>
      <c r="AJ22" s="84"/>
      <c r="AK22" s="84"/>
      <c r="AL22" s="85" t="str">
        <f aca="false">CONCATENATE($B$2, " - ", A22, " - ",B22)</f>
        <v>ES010 -  - 8</v>
      </c>
      <c r="AM22" s="37"/>
      <c r="AN22" s="37"/>
      <c r="AO22" s="37"/>
      <c r="AP22" s="37"/>
      <c r="AQ22" s="37"/>
      <c r="AR22" s="37"/>
      <c r="AS22" s="37"/>
      <c r="AT22" s="37"/>
      <c r="AU22" s="37"/>
      <c r="AV22" s="37"/>
      <c r="AW22" s="37"/>
      <c r="AX22" s="37"/>
      <c r="AY22" s="37"/>
      <c r="AZ22" s="37"/>
      <c r="BA22" s="37"/>
      <c r="BB22" s="37"/>
      <c r="BC22" s="37"/>
      <c r="BD22" s="37"/>
      <c r="BE22" s="37"/>
      <c r="BF22" s="37"/>
    </row>
    <row r="23" customFormat="false" ht="12.8" hidden="false" customHeight="false" outlineLevel="0" collapsed="false">
      <c r="A23" s="74"/>
      <c r="B23" s="75" t="n">
        <v>9</v>
      </c>
      <c r="C23" s="76"/>
      <c r="D23" s="77"/>
      <c r="E23" s="77"/>
      <c r="F23" s="77"/>
      <c r="G23" s="77"/>
      <c r="H23" s="77"/>
      <c r="I23" s="77"/>
      <c r="J23" s="77"/>
      <c r="K23" s="77"/>
      <c r="L23" s="77"/>
      <c r="M23" s="77" t="s">
        <v>128</v>
      </c>
      <c r="N23" s="77"/>
      <c r="O23" s="77"/>
      <c r="P23" s="78" t="n">
        <f aca="false">N23*O23</f>
        <v>0</v>
      </c>
      <c r="Q23" s="77"/>
      <c r="R23" s="77"/>
      <c r="S23" s="77"/>
      <c r="T23" s="77"/>
      <c r="U23" s="79"/>
      <c r="V23" s="80"/>
      <c r="W23" s="80"/>
      <c r="X23" s="79"/>
      <c r="Y23" s="79" t="n">
        <f aca="false">SUM(U23,V23,W23,X23)</f>
        <v>0</v>
      </c>
      <c r="Z23" s="81"/>
      <c r="AA23" s="81"/>
      <c r="AB23" s="82" t="e">
        <f aca="false">AA23/Z23</f>
        <v>#DIV/0!</v>
      </c>
      <c r="AC23" s="83" t="e">
        <f aca="false">(U23+V23+X23)*AB23</f>
        <v>#DIV/0!</v>
      </c>
      <c r="AD23" s="83" t="e">
        <f aca="false">W23*AB23</f>
        <v>#DIV/0!</v>
      </c>
      <c r="AE23" s="83" t="e">
        <f aca="false">SUM(AC23,AD23)</f>
        <v>#DIV/0!</v>
      </c>
      <c r="AF23" s="79"/>
      <c r="AG23" s="79"/>
      <c r="AH23" s="79"/>
      <c r="AI23" s="84" t="n">
        <f aca="false">AJ23*(AK23*0.01)</f>
        <v>0</v>
      </c>
      <c r="AJ23" s="84"/>
      <c r="AK23" s="84"/>
      <c r="AL23" s="85" t="str">
        <f aca="false">CONCATENATE($B$2, " - ", A23, " - ",B23)</f>
        <v>ES010 -  - 9</v>
      </c>
      <c r="AM23" s="37"/>
      <c r="AN23" s="37"/>
      <c r="AO23" s="37"/>
      <c r="AP23" s="37"/>
      <c r="AQ23" s="37"/>
      <c r="AR23" s="37"/>
      <c r="AS23" s="37"/>
      <c r="AT23" s="37"/>
      <c r="AU23" s="37"/>
      <c r="AV23" s="37"/>
      <c r="AW23" s="37"/>
      <c r="AX23" s="37"/>
      <c r="AY23" s="37"/>
      <c r="AZ23" s="37"/>
      <c r="BA23" s="37"/>
      <c r="BB23" s="37"/>
      <c r="BC23" s="37"/>
      <c r="BD23" s="37"/>
      <c r="BE23" s="37"/>
      <c r="BF23" s="37"/>
    </row>
    <row r="24" customFormat="false" ht="12.8" hidden="false" customHeight="false" outlineLevel="0" collapsed="false">
      <c r="A24" s="74"/>
      <c r="B24" s="75" t="n">
        <v>10</v>
      </c>
      <c r="C24" s="76"/>
      <c r="D24" s="77"/>
      <c r="E24" s="77"/>
      <c r="F24" s="77"/>
      <c r="G24" s="77"/>
      <c r="H24" s="77"/>
      <c r="I24" s="77"/>
      <c r="J24" s="77"/>
      <c r="K24" s="77"/>
      <c r="L24" s="77"/>
      <c r="M24" s="77" t="s">
        <v>128</v>
      </c>
      <c r="N24" s="77"/>
      <c r="O24" s="77"/>
      <c r="P24" s="78" t="n">
        <f aca="false">N24*O24</f>
        <v>0</v>
      </c>
      <c r="Q24" s="77"/>
      <c r="R24" s="77"/>
      <c r="S24" s="77"/>
      <c r="T24" s="77"/>
      <c r="U24" s="79"/>
      <c r="V24" s="80"/>
      <c r="W24" s="80"/>
      <c r="X24" s="79"/>
      <c r="Y24" s="79" t="n">
        <f aca="false">SUM(U24,V24,W24,X24)</f>
        <v>0</v>
      </c>
      <c r="Z24" s="81"/>
      <c r="AA24" s="81"/>
      <c r="AB24" s="82" t="e">
        <f aca="false">AA24/Z24</f>
        <v>#DIV/0!</v>
      </c>
      <c r="AC24" s="83" t="e">
        <f aca="false">(U24+V24+X24)*AB24</f>
        <v>#DIV/0!</v>
      </c>
      <c r="AD24" s="83" t="e">
        <f aca="false">W24*AB24</f>
        <v>#DIV/0!</v>
      </c>
      <c r="AE24" s="83" t="e">
        <f aca="false">SUM(AC24,AD24)</f>
        <v>#DIV/0!</v>
      </c>
      <c r="AF24" s="79"/>
      <c r="AG24" s="79"/>
      <c r="AH24" s="79"/>
      <c r="AI24" s="84" t="n">
        <f aca="false">AJ24*(AK24*0.01)</f>
        <v>0</v>
      </c>
      <c r="AJ24" s="84"/>
      <c r="AK24" s="84"/>
      <c r="AL24" s="85" t="str">
        <f aca="false">CONCATENATE($B$2, " - ", A24, " - ",B24)</f>
        <v>ES010 -  - 10</v>
      </c>
      <c r="AM24" s="37"/>
      <c r="AN24" s="37"/>
      <c r="AO24" s="37"/>
      <c r="AP24" s="37"/>
      <c r="AQ24" s="37"/>
      <c r="AR24" s="37"/>
      <c r="AS24" s="37"/>
      <c r="AT24" s="37"/>
      <c r="AU24" s="37"/>
      <c r="AV24" s="37"/>
      <c r="AW24" s="37"/>
      <c r="AX24" s="37"/>
      <c r="AY24" s="37"/>
      <c r="AZ24" s="37"/>
      <c r="BA24" s="37"/>
      <c r="BB24" s="37"/>
      <c r="BC24" s="37"/>
      <c r="BD24" s="37"/>
      <c r="BE24" s="37"/>
      <c r="BF24" s="37"/>
    </row>
    <row r="25" customFormat="false" ht="12.8" hidden="false" customHeight="false" outlineLevel="0" collapsed="false">
      <c r="A25" s="74"/>
      <c r="B25" s="75" t="n">
        <v>11</v>
      </c>
      <c r="C25" s="76"/>
      <c r="D25" s="77"/>
      <c r="E25" s="77"/>
      <c r="F25" s="77"/>
      <c r="G25" s="77"/>
      <c r="H25" s="77"/>
      <c r="I25" s="77"/>
      <c r="J25" s="77"/>
      <c r="K25" s="77"/>
      <c r="L25" s="77"/>
      <c r="M25" s="77" t="s">
        <v>128</v>
      </c>
      <c r="N25" s="77"/>
      <c r="O25" s="77"/>
      <c r="P25" s="78" t="n">
        <f aca="false">N25*O25</f>
        <v>0</v>
      </c>
      <c r="Q25" s="77"/>
      <c r="R25" s="77"/>
      <c r="S25" s="77"/>
      <c r="T25" s="77"/>
      <c r="U25" s="79"/>
      <c r="V25" s="80"/>
      <c r="W25" s="80"/>
      <c r="X25" s="79"/>
      <c r="Y25" s="79" t="n">
        <f aca="false">SUM(U25,V25,W25,X25)</f>
        <v>0</v>
      </c>
      <c r="Z25" s="81"/>
      <c r="AA25" s="81"/>
      <c r="AB25" s="82" t="e">
        <f aca="false">AA25/Z25</f>
        <v>#DIV/0!</v>
      </c>
      <c r="AC25" s="83" t="e">
        <f aca="false">(U25+V25+X25)*AB25</f>
        <v>#DIV/0!</v>
      </c>
      <c r="AD25" s="83" t="e">
        <f aca="false">W25*AB25</f>
        <v>#DIV/0!</v>
      </c>
      <c r="AE25" s="83" t="e">
        <f aca="false">SUM(AC25,AD25)</f>
        <v>#DIV/0!</v>
      </c>
      <c r="AF25" s="79"/>
      <c r="AG25" s="79"/>
      <c r="AH25" s="79"/>
      <c r="AI25" s="84" t="n">
        <f aca="false">AJ25*(AK25*0.01)</f>
        <v>0</v>
      </c>
      <c r="AJ25" s="84"/>
      <c r="AK25" s="84"/>
      <c r="AL25" s="85" t="str">
        <f aca="false">CONCATENATE($B$2, " - ", A25, " - ",B25)</f>
        <v>ES010 -  - 11</v>
      </c>
      <c r="AM25" s="37"/>
      <c r="AN25" s="37"/>
      <c r="AO25" s="37"/>
      <c r="AP25" s="37"/>
      <c r="AQ25" s="37"/>
      <c r="AR25" s="37"/>
      <c r="AS25" s="37"/>
      <c r="AT25" s="37"/>
      <c r="AU25" s="37"/>
      <c r="AV25" s="37"/>
      <c r="AW25" s="37"/>
      <c r="AX25" s="37"/>
      <c r="AY25" s="37"/>
      <c r="AZ25" s="37"/>
      <c r="BA25" s="37"/>
      <c r="BB25" s="37"/>
      <c r="BC25" s="37"/>
      <c r="BD25" s="37"/>
      <c r="BE25" s="37"/>
      <c r="BF25" s="37"/>
    </row>
    <row r="26" customFormat="false" ht="12.8" hidden="false" customHeight="false" outlineLevel="0" collapsed="false">
      <c r="A26" s="74"/>
      <c r="B26" s="75" t="n">
        <v>12</v>
      </c>
      <c r="C26" s="76"/>
      <c r="D26" s="77"/>
      <c r="E26" s="77"/>
      <c r="F26" s="77"/>
      <c r="G26" s="77"/>
      <c r="H26" s="77"/>
      <c r="I26" s="77"/>
      <c r="J26" s="77"/>
      <c r="K26" s="77"/>
      <c r="L26" s="77"/>
      <c r="M26" s="77" t="s">
        <v>128</v>
      </c>
      <c r="N26" s="77"/>
      <c r="O26" s="77"/>
      <c r="P26" s="78" t="n">
        <f aca="false">N26*O26</f>
        <v>0</v>
      </c>
      <c r="Q26" s="77"/>
      <c r="R26" s="77"/>
      <c r="S26" s="77"/>
      <c r="T26" s="77"/>
      <c r="U26" s="79"/>
      <c r="V26" s="80"/>
      <c r="W26" s="80"/>
      <c r="X26" s="79"/>
      <c r="Y26" s="79" t="n">
        <f aca="false">SUM(U26,V26,W26,X26)</f>
        <v>0</v>
      </c>
      <c r="Z26" s="81"/>
      <c r="AA26" s="81"/>
      <c r="AB26" s="82" t="e">
        <f aca="false">AA26/Z26</f>
        <v>#DIV/0!</v>
      </c>
      <c r="AC26" s="83" t="e">
        <f aca="false">(U26+V26+X26)*AB26</f>
        <v>#DIV/0!</v>
      </c>
      <c r="AD26" s="83" t="e">
        <f aca="false">W26*AB26</f>
        <v>#DIV/0!</v>
      </c>
      <c r="AE26" s="83" t="e">
        <f aca="false">SUM(AC26,AD26)</f>
        <v>#DIV/0!</v>
      </c>
      <c r="AF26" s="79"/>
      <c r="AG26" s="79"/>
      <c r="AH26" s="79"/>
      <c r="AI26" s="84" t="n">
        <f aca="false">AJ26*(AK26*0.01)</f>
        <v>0</v>
      </c>
      <c r="AJ26" s="84"/>
      <c r="AK26" s="84"/>
      <c r="AL26" s="85" t="str">
        <f aca="false">CONCATENATE($B$2, " - ", A26, " - ",B26)</f>
        <v>ES010 -  - 12</v>
      </c>
      <c r="AM26" s="37"/>
      <c r="AN26" s="37"/>
      <c r="AO26" s="37"/>
      <c r="AP26" s="37"/>
      <c r="AQ26" s="37"/>
      <c r="AR26" s="37"/>
      <c r="AS26" s="37"/>
      <c r="AT26" s="37"/>
      <c r="AU26" s="37"/>
      <c r="AV26" s="37"/>
      <c r="AW26" s="37"/>
      <c r="AX26" s="37"/>
      <c r="AY26" s="37"/>
      <c r="AZ26" s="37"/>
      <c r="BA26" s="37"/>
      <c r="BB26" s="37"/>
      <c r="BC26" s="37"/>
      <c r="BD26" s="37"/>
      <c r="BE26" s="37"/>
      <c r="BF26" s="37"/>
    </row>
    <row r="27" customFormat="false" ht="12.8" hidden="false" customHeight="false" outlineLevel="0" collapsed="false">
      <c r="A27" s="74"/>
      <c r="B27" s="75" t="n">
        <v>13</v>
      </c>
      <c r="C27" s="76"/>
      <c r="D27" s="77"/>
      <c r="E27" s="77"/>
      <c r="F27" s="77"/>
      <c r="G27" s="77"/>
      <c r="H27" s="77"/>
      <c r="I27" s="77"/>
      <c r="J27" s="77"/>
      <c r="K27" s="77"/>
      <c r="L27" s="77"/>
      <c r="M27" s="77" t="s">
        <v>128</v>
      </c>
      <c r="N27" s="77"/>
      <c r="O27" s="77"/>
      <c r="P27" s="78" t="n">
        <f aca="false">N27*O27</f>
        <v>0</v>
      </c>
      <c r="Q27" s="77"/>
      <c r="R27" s="77"/>
      <c r="S27" s="77"/>
      <c r="T27" s="77"/>
      <c r="U27" s="79"/>
      <c r="V27" s="80"/>
      <c r="W27" s="80"/>
      <c r="X27" s="79"/>
      <c r="Y27" s="79" t="n">
        <f aca="false">SUM(U27,V27,W27,X27)</f>
        <v>0</v>
      </c>
      <c r="Z27" s="81"/>
      <c r="AA27" s="81"/>
      <c r="AB27" s="82" t="e">
        <f aca="false">AA27/Z27</f>
        <v>#DIV/0!</v>
      </c>
      <c r="AC27" s="83" t="e">
        <f aca="false">(U27+V27+X27)*AB27</f>
        <v>#DIV/0!</v>
      </c>
      <c r="AD27" s="83" t="e">
        <f aca="false">W27*AB27</f>
        <v>#DIV/0!</v>
      </c>
      <c r="AE27" s="83" t="e">
        <f aca="false">SUM(AC27,AD27)</f>
        <v>#DIV/0!</v>
      </c>
      <c r="AF27" s="79"/>
      <c r="AG27" s="79"/>
      <c r="AH27" s="79"/>
      <c r="AI27" s="84" t="n">
        <f aca="false">AJ27*(AK27*0.01)</f>
        <v>0</v>
      </c>
      <c r="AJ27" s="84"/>
      <c r="AK27" s="84"/>
      <c r="AL27" s="85" t="str">
        <f aca="false">CONCATENATE($B$2, " - ", A27, " - ",B27)</f>
        <v>ES010 -  - 13</v>
      </c>
      <c r="AM27" s="37"/>
      <c r="AN27" s="37"/>
      <c r="AO27" s="37"/>
      <c r="AP27" s="37"/>
      <c r="AQ27" s="37"/>
      <c r="AR27" s="37"/>
      <c r="AS27" s="37"/>
      <c r="AT27" s="37"/>
      <c r="AU27" s="37"/>
      <c r="AV27" s="37"/>
      <c r="AW27" s="37"/>
      <c r="AX27" s="37"/>
      <c r="AY27" s="37"/>
      <c r="AZ27" s="37"/>
      <c r="BA27" s="37"/>
      <c r="BB27" s="37"/>
      <c r="BC27" s="37"/>
      <c r="BD27" s="37"/>
      <c r="BE27" s="37"/>
      <c r="BF27" s="37"/>
    </row>
    <row r="28" customFormat="false" ht="12.8" hidden="false" customHeight="false" outlineLevel="0" collapsed="false">
      <c r="A28" s="74"/>
      <c r="B28" s="75" t="n">
        <v>14</v>
      </c>
      <c r="C28" s="76"/>
      <c r="D28" s="77"/>
      <c r="E28" s="77"/>
      <c r="F28" s="77"/>
      <c r="G28" s="77"/>
      <c r="H28" s="77"/>
      <c r="I28" s="77"/>
      <c r="J28" s="77"/>
      <c r="K28" s="77"/>
      <c r="L28" s="77"/>
      <c r="M28" s="77" t="s">
        <v>128</v>
      </c>
      <c r="N28" s="77"/>
      <c r="O28" s="77"/>
      <c r="P28" s="78" t="n">
        <f aca="false">N28*O28</f>
        <v>0</v>
      </c>
      <c r="Q28" s="77"/>
      <c r="R28" s="77"/>
      <c r="S28" s="77"/>
      <c r="T28" s="77"/>
      <c r="U28" s="79"/>
      <c r="V28" s="80"/>
      <c r="W28" s="80"/>
      <c r="X28" s="79"/>
      <c r="Y28" s="79" t="n">
        <f aca="false">SUM(U28,V28,W28,X28)</f>
        <v>0</v>
      </c>
      <c r="Z28" s="81"/>
      <c r="AA28" s="81"/>
      <c r="AB28" s="82" t="e">
        <f aca="false">AA28/Z28</f>
        <v>#DIV/0!</v>
      </c>
      <c r="AC28" s="83" t="e">
        <f aca="false">(U28+V28+X28)*AB28</f>
        <v>#DIV/0!</v>
      </c>
      <c r="AD28" s="83" t="e">
        <f aca="false">W28*AB28</f>
        <v>#DIV/0!</v>
      </c>
      <c r="AE28" s="83" t="e">
        <f aca="false">SUM(AC28,AD28)</f>
        <v>#DIV/0!</v>
      </c>
      <c r="AF28" s="79"/>
      <c r="AG28" s="79"/>
      <c r="AH28" s="79"/>
      <c r="AI28" s="84" t="n">
        <f aca="false">AJ28*(AK28*0.01)</f>
        <v>0</v>
      </c>
      <c r="AJ28" s="84"/>
      <c r="AK28" s="84"/>
      <c r="AL28" s="85" t="str">
        <f aca="false">CONCATENATE($B$2, " - ", A28, " - ",B28)</f>
        <v>ES010 -  - 14</v>
      </c>
      <c r="AM28" s="37"/>
      <c r="AN28" s="37"/>
      <c r="AO28" s="37"/>
      <c r="AP28" s="37"/>
      <c r="AQ28" s="37"/>
      <c r="AR28" s="37"/>
      <c r="AS28" s="37"/>
      <c r="AT28" s="37"/>
      <c r="AU28" s="37"/>
      <c r="AV28" s="37"/>
      <c r="AW28" s="37"/>
      <c r="AX28" s="37"/>
      <c r="AY28" s="37"/>
      <c r="AZ28" s="37"/>
      <c r="BA28" s="37"/>
      <c r="BB28" s="37"/>
      <c r="BC28" s="37"/>
      <c r="BD28" s="37"/>
      <c r="BE28" s="37"/>
      <c r="BF28" s="37"/>
    </row>
    <row r="29" customFormat="false" ht="12.8" hidden="false" customHeight="false" outlineLevel="0" collapsed="false">
      <c r="A29" s="74"/>
      <c r="B29" s="75" t="n">
        <v>15</v>
      </c>
      <c r="C29" s="76"/>
      <c r="D29" s="77"/>
      <c r="E29" s="77"/>
      <c r="F29" s="77"/>
      <c r="G29" s="77"/>
      <c r="H29" s="77"/>
      <c r="I29" s="77"/>
      <c r="J29" s="77"/>
      <c r="K29" s="77"/>
      <c r="L29" s="77"/>
      <c r="M29" s="77" t="s">
        <v>128</v>
      </c>
      <c r="N29" s="77"/>
      <c r="O29" s="77"/>
      <c r="P29" s="78" t="n">
        <f aca="false">N29*O29</f>
        <v>0</v>
      </c>
      <c r="Q29" s="77"/>
      <c r="R29" s="77"/>
      <c r="S29" s="77"/>
      <c r="T29" s="77"/>
      <c r="U29" s="79"/>
      <c r="V29" s="80"/>
      <c r="W29" s="80"/>
      <c r="X29" s="79"/>
      <c r="Y29" s="79" t="n">
        <f aca="false">SUM(U29,V29,W29,X29)</f>
        <v>0</v>
      </c>
      <c r="Z29" s="81"/>
      <c r="AA29" s="81"/>
      <c r="AB29" s="82" t="e">
        <f aca="false">AA29/Z29</f>
        <v>#DIV/0!</v>
      </c>
      <c r="AC29" s="83" t="e">
        <f aca="false">(U29+V29+X29)*AB29</f>
        <v>#DIV/0!</v>
      </c>
      <c r="AD29" s="83" t="e">
        <f aca="false">W29*AB29</f>
        <v>#DIV/0!</v>
      </c>
      <c r="AE29" s="83" t="e">
        <f aca="false">SUM(AC29,AD29)</f>
        <v>#DIV/0!</v>
      </c>
      <c r="AF29" s="79"/>
      <c r="AG29" s="79"/>
      <c r="AH29" s="79"/>
      <c r="AI29" s="84" t="n">
        <f aca="false">AJ29*(AK29*0.01)</f>
        <v>0</v>
      </c>
      <c r="AJ29" s="84"/>
      <c r="AK29" s="84"/>
      <c r="AL29" s="85" t="str">
        <f aca="false">CONCATENATE($B$2, " - ", A29, " - ",B29)</f>
        <v>ES010 -  - 15</v>
      </c>
      <c r="AM29" s="37"/>
      <c r="AN29" s="37"/>
      <c r="AO29" s="37"/>
      <c r="AP29" s="37"/>
      <c r="AQ29" s="37"/>
      <c r="AR29" s="37"/>
      <c r="AS29" s="37"/>
      <c r="AT29" s="37"/>
      <c r="AU29" s="37"/>
      <c r="AV29" s="37"/>
      <c r="AW29" s="37"/>
      <c r="AX29" s="37"/>
      <c r="AY29" s="37"/>
      <c r="AZ29" s="37"/>
      <c r="BA29" s="37"/>
      <c r="BB29" s="37"/>
      <c r="BC29" s="37"/>
      <c r="BD29" s="37"/>
      <c r="BE29" s="37"/>
      <c r="BF29" s="37"/>
    </row>
    <row r="30" customFormat="false" ht="12.8" hidden="false" customHeight="false" outlineLevel="0" collapsed="false">
      <c r="A30" s="74"/>
      <c r="B30" s="75" t="n">
        <v>16</v>
      </c>
      <c r="C30" s="76"/>
      <c r="D30" s="77"/>
      <c r="E30" s="77"/>
      <c r="F30" s="77"/>
      <c r="G30" s="77"/>
      <c r="H30" s="77"/>
      <c r="I30" s="77"/>
      <c r="J30" s="77"/>
      <c r="K30" s="77"/>
      <c r="L30" s="77"/>
      <c r="M30" s="77" t="s">
        <v>128</v>
      </c>
      <c r="N30" s="77"/>
      <c r="O30" s="77"/>
      <c r="P30" s="78" t="n">
        <f aca="false">N30*O30</f>
        <v>0</v>
      </c>
      <c r="Q30" s="77"/>
      <c r="R30" s="77"/>
      <c r="S30" s="77"/>
      <c r="T30" s="77"/>
      <c r="U30" s="79"/>
      <c r="V30" s="80"/>
      <c r="W30" s="80"/>
      <c r="X30" s="79"/>
      <c r="Y30" s="79" t="n">
        <f aca="false">SUM(U30,V30,W30,X30)</f>
        <v>0</v>
      </c>
      <c r="Z30" s="81"/>
      <c r="AA30" s="81"/>
      <c r="AB30" s="82" t="e">
        <f aca="false">AA30/Z30</f>
        <v>#DIV/0!</v>
      </c>
      <c r="AC30" s="83" t="e">
        <f aca="false">(U30+V30+X30)*AB30</f>
        <v>#DIV/0!</v>
      </c>
      <c r="AD30" s="83" t="e">
        <f aca="false">W30*AB30</f>
        <v>#DIV/0!</v>
      </c>
      <c r="AE30" s="83" t="e">
        <f aca="false">SUM(AC30,AD30)</f>
        <v>#DIV/0!</v>
      </c>
      <c r="AF30" s="79"/>
      <c r="AG30" s="79"/>
      <c r="AH30" s="79"/>
      <c r="AI30" s="84" t="n">
        <f aca="false">AJ30*(AK30*0.01)</f>
        <v>0</v>
      </c>
      <c r="AJ30" s="84"/>
      <c r="AK30" s="84"/>
      <c r="AL30" s="85" t="str">
        <f aca="false">CONCATENATE($B$2, " - ", A30, " - ",B30)</f>
        <v>ES010 -  - 16</v>
      </c>
      <c r="AM30" s="37"/>
      <c r="AN30" s="37"/>
      <c r="AO30" s="37"/>
      <c r="AP30" s="37"/>
      <c r="AQ30" s="37"/>
      <c r="AR30" s="37"/>
      <c r="AS30" s="37"/>
      <c r="AT30" s="37"/>
      <c r="AU30" s="37"/>
      <c r="AV30" s="37"/>
      <c r="AW30" s="37"/>
      <c r="AX30" s="37"/>
      <c r="AY30" s="37"/>
      <c r="AZ30" s="37"/>
      <c r="BA30" s="37"/>
      <c r="BB30" s="37"/>
      <c r="BC30" s="37"/>
      <c r="BD30" s="37"/>
      <c r="BE30" s="37"/>
      <c r="BF30" s="37"/>
    </row>
    <row r="31" customFormat="false" ht="12.8" hidden="false" customHeight="false" outlineLevel="0" collapsed="false">
      <c r="A31" s="74"/>
      <c r="B31" s="75" t="n">
        <v>17</v>
      </c>
      <c r="C31" s="76"/>
      <c r="D31" s="77"/>
      <c r="E31" s="77"/>
      <c r="F31" s="77"/>
      <c r="G31" s="77"/>
      <c r="H31" s="77"/>
      <c r="I31" s="77"/>
      <c r="J31" s="77"/>
      <c r="K31" s="77"/>
      <c r="L31" s="77"/>
      <c r="M31" s="77" t="s">
        <v>128</v>
      </c>
      <c r="N31" s="77"/>
      <c r="O31" s="77"/>
      <c r="P31" s="78" t="n">
        <f aca="false">N31*O31</f>
        <v>0</v>
      </c>
      <c r="Q31" s="77"/>
      <c r="R31" s="77"/>
      <c r="S31" s="77"/>
      <c r="T31" s="77"/>
      <c r="U31" s="79"/>
      <c r="V31" s="80"/>
      <c r="W31" s="80"/>
      <c r="X31" s="79"/>
      <c r="Y31" s="79" t="n">
        <f aca="false">SUM(U31,V31,W31,X31)</f>
        <v>0</v>
      </c>
      <c r="Z31" s="81"/>
      <c r="AA31" s="81"/>
      <c r="AB31" s="82" t="e">
        <f aca="false">AA31/Z31</f>
        <v>#DIV/0!</v>
      </c>
      <c r="AC31" s="83" t="e">
        <f aca="false">(U31+V31+X31)*AB31</f>
        <v>#DIV/0!</v>
      </c>
      <c r="AD31" s="83" t="e">
        <f aca="false">W31*AB31</f>
        <v>#DIV/0!</v>
      </c>
      <c r="AE31" s="83" t="e">
        <f aca="false">SUM(AC31,AD31)</f>
        <v>#DIV/0!</v>
      </c>
      <c r="AF31" s="79"/>
      <c r="AG31" s="79"/>
      <c r="AH31" s="79"/>
      <c r="AI31" s="84" t="n">
        <f aca="false">AJ31*(AK31*0.01)</f>
        <v>0</v>
      </c>
      <c r="AJ31" s="84"/>
      <c r="AK31" s="84"/>
      <c r="AL31" s="85" t="str">
        <f aca="false">CONCATENATE($B$2, " - ", A31, " - ",B31)</f>
        <v>ES010 -  - 17</v>
      </c>
      <c r="AM31" s="37"/>
      <c r="AN31" s="37"/>
      <c r="AO31" s="37"/>
      <c r="AP31" s="37"/>
      <c r="AQ31" s="37"/>
      <c r="AR31" s="37"/>
      <c r="AS31" s="37"/>
      <c r="AT31" s="37"/>
      <c r="AU31" s="37"/>
      <c r="AV31" s="37"/>
      <c r="AW31" s="37"/>
      <c r="AX31" s="37"/>
      <c r="AY31" s="37"/>
      <c r="AZ31" s="37"/>
      <c r="BA31" s="37"/>
      <c r="BB31" s="37"/>
      <c r="BC31" s="37"/>
      <c r="BD31" s="37"/>
      <c r="BE31" s="37"/>
      <c r="BF31" s="37"/>
    </row>
    <row r="32" customFormat="false" ht="12.8" hidden="false" customHeight="false" outlineLevel="0" collapsed="false">
      <c r="A32" s="74"/>
      <c r="B32" s="75" t="n">
        <v>18</v>
      </c>
      <c r="C32" s="76"/>
      <c r="D32" s="77"/>
      <c r="E32" s="77"/>
      <c r="F32" s="77"/>
      <c r="G32" s="77"/>
      <c r="H32" s="77"/>
      <c r="I32" s="77"/>
      <c r="J32" s="77"/>
      <c r="K32" s="77"/>
      <c r="L32" s="77"/>
      <c r="M32" s="77" t="s">
        <v>128</v>
      </c>
      <c r="N32" s="77"/>
      <c r="O32" s="77"/>
      <c r="P32" s="78" t="n">
        <f aca="false">N32*O32</f>
        <v>0</v>
      </c>
      <c r="Q32" s="77"/>
      <c r="R32" s="77"/>
      <c r="S32" s="77"/>
      <c r="T32" s="77"/>
      <c r="U32" s="79"/>
      <c r="V32" s="80"/>
      <c r="W32" s="80"/>
      <c r="X32" s="79"/>
      <c r="Y32" s="79" t="n">
        <f aca="false">SUM(U32,V32,W32,X32)</f>
        <v>0</v>
      </c>
      <c r="Z32" s="81"/>
      <c r="AA32" s="81"/>
      <c r="AB32" s="82" t="e">
        <f aca="false">AA32/Z32</f>
        <v>#DIV/0!</v>
      </c>
      <c r="AC32" s="83" t="e">
        <f aca="false">(U32+V32+X32)*AB32</f>
        <v>#DIV/0!</v>
      </c>
      <c r="AD32" s="83" t="e">
        <f aca="false">W32*AB32</f>
        <v>#DIV/0!</v>
      </c>
      <c r="AE32" s="83" t="e">
        <f aca="false">SUM(AC32,AD32)</f>
        <v>#DIV/0!</v>
      </c>
      <c r="AF32" s="79"/>
      <c r="AG32" s="79"/>
      <c r="AH32" s="79"/>
      <c r="AI32" s="84" t="n">
        <f aca="false">AJ32*(AK32*0.01)</f>
        <v>0</v>
      </c>
      <c r="AJ32" s="84"/>
      <c r="AK32" s="84"/>
      <c r="AL32" s="85" t="str">
        <f aca="false">CONCATENATE($B$2, " - ", A32, " - ",B32)</f>
        <v>ES010 -  - 18</v>
      </c>
      <c r="AM32" s="37"/>
      <c r="AN32" s="37"/>
      <c r="AO32" s="37"/>
      <c r="AP32" s="37"/>
      <c r="AQ32" s="37"/>
      <c r="AR32" s="37"/>
      <c r="AS32" s="37"/>
      <c r="AT32" s="37"/>
      <c r="AU32" s="37"/>
      <c r="AV32" s="37"/>
      <c r="AW32" s="37"/>
      <c r="AX32" s="37"/>
      <c r="AY32" s="37"/>
      <c r="AZ32" s="37"/>
      <c r="BA32" s="37"/>
      <c r="BB32" s="37"/>
      <c r="BC32" s="37"/>
      <c r="BD32" s="37"/>
      <c r="BE32" s="37"/>
      <c r="BF32" s="37"/>
    </row>
    <row r="33" customFormat="false" ht="12.8" hidden="false" customHeight="false" outlineLevel="0" collapsed="false">
      <c r="A33" s="74"/>
      <c r="B33" s="75" t="n">
        <v>19</v>
      </c>
      <c r="C33" s="76"/>
      <c r="D33" s="77"/>
      <c r="E33" s="77"/>
      <c r="F33" s="77"/>
      <c r="G33" s="77"/>
      <c r="H33" s="77"/>
      <c r="I33" s="77"/>
      <c r="J33" s="77"/>
      <c r="K33" s="77"/>
      <c r="L33" s="77"/>
      <c r="M33" s="77" t="s">
        <v>128</v>
      </c>
      <c r="N33" s="77"/>
      <c r="O33" s="77"/>
      <c r="P33" s="78" t="n">
        <f aca="false">N33*O33</f>
        <v>0</v>
      </c>
      <c r="Q33" s="77"/>
      <c r="R33" s="77"/>
      <c r="S33" s="77"/>
      <c r="T33" s="77"/>
      <c r="U33" s="79"/>
      <c r="V33" s="80"/>
      <c r="W33" s="80"/>
      <c r="X33" s="79"/>
      <c r="Y33" s="79" t="n">
        <f aca="false">SUM(U33,V33,W33,X33)</f>
        <v>0</v>
      </c>
      <c r="Z33" s="81"/>
      <c r="AA33" s="81"/>
      <c r="AB33" s="82" t="e">
        <f aca="false">AA33/Z33</f>
        <v>#DIV/0!</v>
      </c>
      <c r="AC33" s="83" t="e">
        <f aca="false">(U33+V33+X33)*AB33</f>
        <v>#DIV/0!</v>
      </c>
      <c r="AD33" s="83" t="e">
        <f aca="false">W33*AB33</f>
        <v>#DIV/0!</v>
      </c>
      <c r="AE33" s="83" t="e">
        <f aca="false">SUM(AC33,AD33)</f>
        <v>#DIV/0!</v>
      </c>
      <c r="AF33" s="79"/>
      <c r="AG33" s="79"/>
      <c r="AH33" s="79"/>
      <c r="AI33" s="84" t="n">
        <f aca="false">AJ33*(AK33*0.01)</f>
        <v>0</v>
      </c>
      <c r="AJ33" s="84"/>
      <c r="AK33" s="84"/>
      <c r="AL33" s="85" t="str">
        <f aca="false">CONCATENATE($B$2, " - ", A33, " - ",B33)</f>
        <v>ES010 -  - 19</v>
      </c>
      <c r="AM33" s="37"/>
      <c r="AN33" s="37"/>
      <c r="AO33" s="37"/>
      <c r="AP33" s="37"/>
      <c r="AQ33" s="37"/>
      <c r="AR33" s="37"/>
      <c r="AS33" s="37"/>
      <c r="AT33" s="37"/>
      <c r="AU33" s="37"/>
      <c r="AV33" s="37"/>
      <c r="AW33" s="37"/>
      <c r="AX33" s="37"/>
      <c r="AY33" s="37"/>
      <c r="AZ33" s="37"/>
      <c r="BA33" s="37"/>
      <c r="BB33" s="37"/>
      <c r="BC33" s="37"/>
      <c r="BD33" s="37"/>
      <c r="BE33" s="37"/>
      <c r="BF33" s="37"/>
    </row>
    <row r="34" customFormat="false" ht="12.8" hidden="false" customHeight="false" outlineLevel="0" collapsed="false">
      <c r="A34" s="74"/>
      <c r="B34" s="75" t="n">
        <v>20</v>
      </c>
      <c r="C34" s="76"/>
      <c r="D34" s="77"/>
      <c r="E34" s="77"/>
      <c r="F34" s="77"/>
      <c r="G34" s="77"/>
      <c r="H34" s="77"/>
      <c r="I34" s="77"/>
      <c r="J34" s="77"/>
      <c r="K34" s="77"/>
      <c r="L34" s="77"/>
      <c r="M34" s="77" t="s">
        <v>128</v>
      </c>
      <c r="N34" s="77"/>
      <c r="O34" s="77"/>
      <c r="P34" s="78" t="n">
        <f aca="false">N34*O34</f>
        <v>0</v>
      </c>
      <c r="Q34" s="77"/>
      <c r="R34" s="77"/>
      <c r="S34" s="77"/>
      <c r="T34" s="77"/>
      <c r="U34" s="79"/>
      <c r="V34" s="80"/>
      <c r="W34" s="80"/>
      <c r="X34" s="79"/>
      <c r="Y34" s="79" t="n">
        <f aca="false">SUM(U34,V34,W34,X34)</f>
        <v>0</v>
      </c>
      <c r="Z34" s="81"/>
      <c r="AA34" s="81"/>
      <c r="AB34" s="82" t="e">
        <f aca="false">AA34/Z34</f>
        <v>#DIV/0!</v>
      </c>
      <c r="AC34" s="83" t="e">
        <f aca="false">(U34+V34+X34)*AB34</f>
        <v>#DIV/0!</v>
      </c>
      <c r="AD34" s="83" t="e">
        <f aca="false">W34*AB34</f>
        <v>#DIV/0!</v>
      </c>
      <c r="AE34" s="83" t="e">
        <f aca="false">SUM(AC34,AD34)</f>
        <v>#DIV/0!</v>
      </c>
      <c r="AF34" s="79"/>
      <c r="AG34" s="79"/>
      <c r="AH34" s="79"/>
      <c r="AI34" s="84" t="n">
        <f aca="false">AJ34*(AK34*0.01)</f>
        <v>0</v>
      </c>
      <c r="AJ34" s="84"/>
      <c r="AK34" s="84"/>
      <c r="AL34" s="85" t="str">
        <f aca="false">CONCATENATE($B$2, " - ", A34, " - ",B34)</f>
        <v>ES010 -  - 20</v>
      </c>
      <c r="AM34" s="37"/>
      <c r="AN34" s="37"/>
      <c r="AO34" s="37"/>
      <c r="AP34" s="37"/>
      <c r="AQ34" s="37"/>
      <c r="AR34" s="37"/>
      <c r="AS34" s="37"/>
      <c r="AT34" s="37"/>
      <c r="AU34" s="37"/>
      <c r="AV34" s="37"/>
      <c r="AW34" s="37"/>
      <c r="AX34" s="37"/>
      <c r="AY34" s="37"/>
      <c r="AZ34" s="37"/>
      <c r="BA34" s="37"/>
      <c r="BB34" s="37"/>
      <c r="BC34" s="37"/>
      <c r="BD34" s="37"/>
      <c r="BE34" s="37"/>
      <c r="BF34" s="37"/>
    </row>
    <row r="35" customFormat="false" ht="12.8" hidden="false" customHeight="false" outlineLevel="0" collapsed="false">
      <c r="A35" s="74"/>
      <c r="B35" s="75" t="n">
        <v>21</v>
      </c>
      <c r="C35" s="76"/>
      <c r="D35" s="77"/>
      <c r="E35" s="77"/>
      <c r="F35" s="77"/>
      <c r="G35" s="77"/>
      <c r="H35" s="77"/>
      <c r="I35" s="77"/>
      <c r="J35" s="77"/>
      <c r="K35" s="77"/>
      <c r="L35" s="77"/>
      <c r="M35" s="77" t="s">
        <v>128</v>
      </c>
      <c r="N35" s="77"/>
      <c r="O35" s="77"/>
      <c r="P35" s="78" t="n">
        <f aca="false">N35*O35</f>
        <v>0</v>
      </c>
      <c r="Q35" s="77"/>
      <c r="R35" s="77"/>
      <c r="S35" s="77"/>
      <c r="T35" s="77"/>
      <c r="U35" s="79"/>
      <c r="V35" s="80"/>
      <c r="W35" s="80"/>
      <c r="X35" s="79"/>
      <c r="Y35" s="79" t="n">
        <f aca="false">SUM(U35,V35,W35,X35)</f>
        <v>0</v>
      </c>
      <c r="Z35" s="81"/>
      <c r="AA35" s="81"/>
      <c r="AB35" s="82" t="e">
        <f aca="false">AA35/Z35</f>
        <v>#DIV/0!</v>
      </c>
      <c r="AC35" s="83" t="e">
        <f aca="false">(U35+V35+X35)*AB35</f>
        <v>#DIV/0!</v>
      </c>
      <c r="AD35" s="83" t="e">
        <f aca="false">W35*AB35</f>
        <v>#DIV/0!</v>
      </c>
      <c r="AE35" s="83" t="e">
        <f aca="false">SUM(AC35,AD35)</f>
        <v>#DIV/0!</v>
      </c>
      <c r="AF35" s="79"/>
      <c r="AG35" s="79"/>
      <c r="AH35" s="79"/>
      <c r="AI35" s="84" t="n">
        <f aca="false">AJ35*(AK35*0.01)</f>
        <v>0</v>
      </c>
      <c r="AJ35" s="84"/>
      <c r="AK35" s="84"/>
      <c r="AL35" s="85" t="str">
        <f aca="false">CONCATENATE($B$2, " - ", A35, " - ",B35)</f>
        <v>ES010 -  - 21</v>
      </c>
      <c r="AM35" s="37"/>
      <c r="AN35" s="37"/>
      <c r="AO35" s="37"/>
      <c r="AP35" s="37"/>
      <c r="AQ35" s="37"/>
      <c r="AR35" s="37"/>
      <c r="AS35" s="37"/>
      <c r="AT35" s="37"/>
      <c r="AU35" s="37"/>
      <c r="AV35" s="37"/>
      <c r="AW35" s="37"/>
      <c r="AX35" s="37"/>
      <c r="AY35" s="37"/>
      <c r="AZ35" s="37"/>
      <c r="BA35" s="37"/>
      <c r="BB35" s="37"/>
      <c r="BC35" s="37"/>
      <c r="BD35" s="37"/>
      <c r="BE35" s="37"/>
      <c r="BF35" s="37"/>
    </row>
    <row r="36" customFormat="false" ht="12.8" hidden="false" customHeight="false" outlineLevel="0" collapsed="false">
      <c r="A36" s="74"/>
      <c r="B36" s="75" t="n">
        <v>22</v>
      </c>
      <c r="C36" s="76"/>
      <c r="D36" s="77"/>
      <c r="E36" s="77"/>
      <c r="F36" s="77"/>
      <c r="G36" s="77"/>
      <c r="H36" s="77"/>
      <c r="I36" s="77"/>
      <c r="J36" s="77"/>
      <c r="K36" s="77"/>
      <c r="L36" s="77"/>
      <c r="M36" s="77" t="s">
        <v>128</v>
      </c>
      <c r="N36" s="77"/>
      <c r="O36" s="77"/>
      <c r="P36" s="78" t="n">
        <f aca="false">N36*O36</f>
        <v>0</v>
      </c>
      <c r="Q36" s="77"/>
      <c r="R36" s="77"/>
      <c r="S36" s="77"/>
      <c r="T36" s="77"/>
      <c r="U36" s="79"/>
      <c r="V36" s="80"/>
      <c r="W36" s="80"/>
      <c r="X36" s="79"/>
      <c r="Y36" s="79" t="n">
        <f aca="false">SUM(U36,V36,W36,X36)</f>
        <v>0</v>
      </c>
      <c r="Z36" s="81"/>
      <c r="AA36" s="81"/>
      <c r="AB36" s="82" t="e">
        <f aca="false">AA36/Z36</f>
        <v>#DIV/0!</v>
      </c>
      <c r="AC36" s="83" t="e">
        <f aca="false">(U36+V36+X36)*AB36</f>
        <v>#DIV/0!</v>
      </c>
      <c r="AD36" s="83" t="e">
        <f aca="false">W36*AB36</f>
        <v>#DIV/0!</v>
      </c>
      <c r="AE36" s="83" t="e">
        <f aca="false">SUM(AC36,AD36)</f>
        <v>#DIV/0!</v>
      </c>
      <c r="AF36" s="79"/>
      <c r="AG36" s="79"/>
      <c r="AH36" s="79"/>
      <c r="AI36" s="84" t="n">
        <f aca="false">AJ36*(AK36*0.01)</f>
        <v>0</v>
      </c>
      <c r="AJ36" s="84"/>
      <c r="AK36" s="84"/>
      <c r="AL36" s="85" t="str">
        <f aca="false">CONCATENATE($B$2, " - ", A36, " - ",B36)</f>
        <v>ES010 -  - 22</v>
      </c>
      <c r="AM36" s="37"/>
      <c r="AN36" s="37"/>
      <c r="AO36" s="37"/>
      <c r="AP36" s="37"/>
      <c r="AQ36" s="37"/>
      <c r="AR36" s="37"/>
      <c r="AS36" s="37"/>
      <c r="AT36" s="37"/>
      <c r="AU36" s="37"/>
      <c r="AV36" s="37"/>
      <c r="AW36" s="37"/>
      <c r="AX36" s="37"/>
      <c r="AY36" s="37"/>
      <c r="AZ36" s="37"/>
      <c r="BA36" s="37"/>
      <c r="BB36" s="37"/>
      <c r="BC36" s="37"/>
      <c r="BD36" s="37"/>
      <c r="BE36" s="37"/>
      <c r="BF36" s="37"/>
    </row>
    <row r="37" customFormat="false" ht="12.8" hidden="false" customHeight="false" outlineLevel="0" collapsed="false">
      <c r="A37" s="74"/>
      <c r="B37" s="75" t="n">
        <v>23</v>
      </c>
      <c r="C37" s="76"/>
      <c r="D37" s="77"/>
      <c r="E37" s="77"/>
      <c r="F37" s="77"/>
      <c r="G37" s="77"/>
      <c r="H37" s="77"/>
      <c r="I37" s="77"/>
      <c r="J37" s="77"/>
      <c r="K37" s="77"/>
      <c r="L37" s="77"/>
      <c r="M37" s="77" t="s">
        <v>128</v>
      </c>
      <c r="N37" s="77"/>
      <c r="O37" s="77"/>
      <c r="P37" s="78" t="n">
        <f aca="false">N37*O37</f>
        <v>0</v>
      </c>
      <c r="Q37" s="77"/>
      <c r="R37" s="77"/>
      <c r="S37" s="77"/>
      <c r="T37" s="77"/>
      <c r="U37" s="79"/>
      <c r="V37" s="80"/>
      <c r="W37" s="80"/>
      <c r="X37" s="79"/>
      <c r="Y37" s="79" t="n">
        <f aca="false">SUM(U37,V37,W37,X37)</f>
        <v>0</v>
      </c>
      <c r="Z37" s="81"/>
      <c r="AA37" s="81"/>
      <c r="AB37" s="82" t="e">
        <f aca="false">AA37/Z37</f>
        <v>#DIV/0!</v>
      </c>
      <c r="AC37" s="83" t="e">
        <f aca="false">(U37+V37+X37)*AB37</f>
        <v>#DIV/0!</v>
      </c>
      <c r="AD37" s="83" t="e">
        <f aca="false">W37*AB37</f>
        <v>#DIV/0!</v>
      </c>
      <c r="AE37" s="83" t="e">
        <f aca="false">SUM(AC37,AD37)</f>
        <v>#DIV/0!</v>
      </c>
      <c r="AF37" s="79"/>
      <c r="AG37" s="79"/>
      <c r="AH37" s="79"/>
      <c r="AI37" s="84" t="n">
        <f aca="false">AJ37*(AK37*0.01)</f>
        <v>0</v>
      </c>
      <c r="AJ37" s="84"/>
      <c r="AK37" s="84"/>
      <c r="AL37" s="85" t="str">
        <f aca="false">CONCATENATE($B$2, " - ", A37, " - ",B37)</f>
        <v>ES010 -  - 23</v>
      </c>
      <c r="AM37" s="37"/>
      <c r="AN37" s="37"/>
      <c r="AO37" s="37"/>
      <c r="AP37" s="37"/>
      <c r="AQ37" s="37"/>
      <c r="AR37" s="37"/>
      <c r="AS37" s="37"/>
      <c r="AT37" s="37"/>
      <c r="AU37" s="37"/>
      <c r="AV37" s="37"/>
      <c r="AW37" s="37"/>
      <c r="AX37" s="37"/>
      <c r="AY37" s="37"/>
      <c r="AZ37" s="37"/>
      <c r="BA37" s="37"/>
      <c r="BB37" s="37"/>
      <c r="BC37" s="37"/>
      <c r="BD37" s="37"/>
      <c r="BE37" s="37"/>
      <c r="BF37" s="37"/>
    </row>
    <row r="38" customFormat="false" ht="12.8" hidden="false" customHeight="false" outlineLevel="0" collapsed="false">
      <c r="A38" s="74"/>
      <c r="B38" s="75" t="n">
        <v>24</v>
      </c>
      <c r="C38" s="76"/>
      <c r="D38" s="77"/>
      <c r="E38" s="77"/>
      <c r="F38" s="77"/>
      <c r="G38" s="77"/>
      <c r="H38" s="77"/>
      <c r="I38" s="77"/>
      <c r="J38" s="77"/>
      <c r="K38" s="77"/>
      <c r="L38" s="77"/>
      <c r="M38" s="77" t="s">
        <v>128</v>
      </c>
      <c r="N38" s="77"/>
      <c r="O38" s="77"/>
      <c r="P38" s="78" t="n">
        <f aca="false">N38*O38</f>
        <v>0</v>
      </c>
      <c r="Q38" s="77"/>
      <c r="R38" s="77"/>
      <c r="S38" s="77"/>
      <c r="T38" s="77"/>
      <c r="U38" s="79"/>
      <c r="V38" s="80"/>
      <c r="W38" s="80"/>
      <c r="X38" s="79"/>
      <c r="Y38" s="79" t="n">
        <f aca="false">SUM(U38,V38,W38,X38)</f>
        <v>0</v>
      </c>
      <c r="Z38" s="81"/>
      <c r="AA38" s="81"/>
      <c r="AB38" s="82" t="e">
        <f aca="false">AA38/Z38</f>
        <v>#DIV/0!</v>
      </c>
      <c r="AC38" s="83" t="e">
        <f aca="false">(U38+V38+X38)*AB38</f>
        <v>#DIV/0!</v>
      </c>
      <c r="AD38" s="83" t="e">
        <f aca="false">W38*AB38</f>
        <v>#DIV/0!</v>
      </c>
      <c r="AE38" s="83" t="e">
        <f aca="false">SUM(AC38,AD38)</f>
        <v>#DIV/0!</v>
      </c>
      <c r="AF38" s="79"/>
      <c r="AG38" s="79"/>
      <c r="AH38" s="79"/>
      <c r="AI38" s="84" t="n">
        <f aca="false">AJ38*(AK38*0.01)</f>
        <v>0</v>
      </c>
      <c r="AJ38" s="84"/>
      <c r="AK38" s="84"/>
      <c r="AL38" s="85" t="str">
        <f aca="false">CONCATENATE($B$2, " - ", A38, " - ",B38)</f>
        <v>ES010 -  - 24</v>
      </c>
      <c r="AM38" s="37"/>
      <c r="AN38" s="37"/>
      <c r="AO38" s="37"/>
      <c r="AP38" s="37"/>
      <c r="AQ38" s="37"/>
      <c r="AR38" s="37"/>
      <c r="AS38" s="37"/>
      <c r="AT38" s="37"/>
      <c r="AU38" s="37"/>
      <c r="AV38" s="37"/>
      <c r="AW38" s="37"/>
      <c r="AX38" s="37"/>
      <c r="AY38" s="37"/>
      <c r="AZ38" s="37"/>
      <c r="BA38" s="37"/>
      <c r="BB38" s="37"/>
      <c r="BC38" s="37"/>
      <c r="BD38" s="37"/>
      <c r="BE38" s="37"/>
      <c r="BF38" s="37"/>
    </row>
    <row r="39" customFormat="false" ht="12.8" hidden="false" customHeight="false" outlineLevel="0" collapsed="false">
      <c r="A39" s="74"/>
      <c r="B39" s="75" t="n">
        <v>25</v>
      </c>
      <c r="C39" s="76"/>
      <c r="D39" s="77"/>
      <c r="E39" s="77"/>
      <c r="F39" s="77"/>
      <c r="G39" s="77"/>
      <c r="H39" s="77"/>
      <c r="I39" s="77"/>
      <c r="J39" s="77"/>
      <c r="K39" s="77"/>
      <c r="L39" s="77"/>
      <c r="M39" s="77" t="s">
        <v>128</v>
      </c>
      <c r="N39" s="77"/>
      <c r="O39" s="77"/>
      <c r="P39" s="78" t="n">
        <f aca="false">N39*O39</f>
        <v>0</v>
      </c>
      <c r="Q39" s="77"/>
      <c r="R39" s="77"/>
      <c r="S39" s="77"/>
      <c r="T39" s="77"/>
      <c r="U39" s="79"/>
      <c r="V39" s="80"/>
      <c r="W39" s="80"/>
      <c r="X39" s="79"/>
      <c r="Y39" s="79" t="n">
        <f aca="false">SUM(U39,V39,W39,X39)</f>
        <v>0</v>
      </c>
      <c r="Z39" s="81"/>
      <c r="AA39" s="81"/>
      <c r="AB39" s="82" t="e">
        <f aca="false">AA39/Z39</f>
        <v>#DIV/0!</v>
      </c>
      <c r="AC39" s="83" t="e">
        <f aca="false">(U39+V39+X39)*AB39</f>
        <v>#DIV/0!</v>
      </c>
      <c r="AD39" s="83" t="e">
        <f aca="false">W39*AB39</f>
        <v>#DIV/0!</v>
      </c>
      <c r="AE39" s="83" t="e">
        <f aca="false">SUM(AC39,AD39)</f>
        <v>#DIV/0!</v>
      </c>
      <c r="AF39" s="79"/>
      <c r="AG39" s="79"/>
      <c r="AH39" s="79"/>
      <c r="AI39" s="84" t="n">
        <f aca="false">AJ39*(AK39*0.01)</f>
        <v>0</v>
      </c>
      <c r="AJ39" s="84"/>
      <c r="AK39" s="84"/>
      <c r="AL39" s="85" t="str">
        <f aca="false">CONCATENATE($B$2, " - ", A39, " - ",B39)</f>
        <v>ES010 -  - 25</v>
      </c>
      <c r="AM39" s="37"/>
      <c r="AN39" s="37"/>
      <c r="AO39" s="37"/>
      <c r="AP39" s="37"/>
      <c r="AQ39" s="37"/>
      <c r="AR39" s="37"/>
      <c r="AS39" s="37"/>
      <c r="AT39" s="37"/>
      <c r="AU39" s="37"/>
      <c r="AV39" s="37"/>
      <c r="AW39" s="37"/>
      <c r="AX39" s="37"/>
      <c r="AY39" s="37"/>
      <c r="AZ39" s="37"/>
      <c r="BA39" s="37"/>
      <c r="BB39" s="37"/>
      <c r="BC39" s="37"/>
      <c r="BD39" s="37"/>
      <c r="BE39" s="37"/>
      <c r="BF39" s="37"/>
    </row>
    <row r="40" customFormat="false" ht="12.8" hidden="false" customHeight="false" outlineLevel="0" collapsed="false">
      <c r="A40" s="74"/>
      <c r="B40" s="75" t="n">
        <v>26</v>
      </c>
      <c r="C40" s="76"/>
      <c r="D40" s="77"/>
      <c r="E40" s="77"/>
      <c r="F40" s="77"/>
      <c r="G40" s="77"/>
      <c r="H40" s="77"/>
      <c r="I40" s="77"/>
      <c r="J40" s="77"/>
      <c r="K40" s="77"/>
      <c r="L40" s="77"/>
      <c r="M40" s="77" t="s">
        <v>128</v>
      </c>
      <c r="N40" s="77"/>
      <c r="O40" s="77"/>
      <c r="P40" s="78" t="n">
        <f aca="false">N40*O40</f>
        <v>0</v>
      </c>
      <c r="Q40" s="77"/>
      <c r="R40" s="77"/>
      <c r="S40" s="77"/>
      <c r="T40" s="77"/>
      <c r="U40" s="79"/>
      <c r="V40" s="80"/>
      <c r="W40" s="80"/>
      <c r="X40" s="79"/>
      <c r="Y40" s="79" t="n">
        <f aca="false">SUM(U40,V40,W40,X40)</f>
        <v>0</v>
      </c>
      <c r="Z40" s="81"/>
      <c r="AA40" s="81"/>
      <c r="AB40" s="82" t="e">
        <f aca="false">AA40/Z40</f>
        <v>#DIV/0!</v>
      </c>
      <c r="AC40" s="83" t="e">
        <f aca="false">(U40+V40+X40)*AB40</f>
        <v>#DIV/0!</v>
      </c>
      <c r="AD40" s="83" t="e">
        <f aca="false">W40*AB40</f>
        <v>#DIV/0!</v>
      </c>
      <c r="AE40" s="83" t="e">
        <f aca="false">SUM(AC40,AD40)</f>
        <v>#DIV/0!</v>
      </c>
      <c r="AF40" s="79"/>
      <c r="AG40" s="79"/>
      <c r="AH40" s="79"/>
      <c r="AI40" s="84" t="n">
        <f aca="false">AJ40*(AK40*0.01)</f>
        <v>0</v>
      </c>
      <c r="AJ40" s="84"/>
      <c r="AK40" s="84"/>
      <c r="AL40" s="85" t="str">
        <f aca="false">CONCATENATE($B$2, " - ", A40, " - ",B40)</f>
        <v>ES010 -  - 26</v>
      </c>
      <c r="AM40" s="37"/>
      <c r="AN40" s="37"/>
      <c r="AO40" s="37"/>
      <c r="AP40" s="37"/>
      <c r="AQ40" s="37"/>
      <c r="AR40" s="37"/>
      <c r="AS40" s="37"/>
      <c r="AT40" s="37"/>
      <c r="AU40" s="37"/>
      <c r="AV40" s="37"/>
      <c r="AW40" s="37"/>
      <c r="AX40" s="37"/>
      <c r="AY40" s="37"/>
      <c r="AZ40" s="37"/>
      <c r="BA40" s="37"/>
      <c r="BB40" s="37"/>
      <c r="BC40" s="37"/>
      <c r="BD40" s="37"/>
      <c r="BE40" s="37"/>
      <c r="BF40" s="37"/>
    </row>
    <row r="41" customFormat="false" ht="12.8" hidden="false" customHeight="false" outlineLevel="0" collapsed="false">
      <c r="A41" s="74"/>
      <c r="B41" s="75" t="n">
        <v>27</v>
      </c>
      <c r="C41" s="76"/>
      <c r="D41" s="77"/>
      <c r="E41" s="77"/>
      <c r="F41" s="77"/>
      <c r="G41" s="77"/>
      <c r="H41" s="77"/>
      <c r="I41" s="77"/>
      <c r="J41" s="77"/>
      <c r="K41" s="77"/>
      <c r="L41" s="77"/>
      <c r="M41" s="77" t="s">
        <v>128</v>
      </c>
      <c r="N41" s="77"/>
      <c r="O41" s="77"/>
      <c r="P41" s="78" t="n">
        <f aca="false">N41*O41</f>
        <v>0</v>
      </c>
      <c r="Q41" s="77"/>
      <c r="R41" s="77"/>
      <c r="S41" s="77"/>
      <c r="T41" s="77"/>
      <c r="U41" s="79"/>
      <c r="V41" s="80"/>
      <c r="W41" s="80"/>
      <c r="X41" s="79"/>
      <c r="Y41" s="79" t="n">
        <f aca="false">SUM(U41,V41,W41,X41)</f>
        <v>0</v>
      </c>
      <c r="Z41" s="81"/>
      <c r="AA41" s="81"/>
      <c r="AB41" s="82" t="e">
        <f aca="false">AA41/Z41</f>
        <v>#DIV/0!</v>
      </c>
      <c r="AC41" s="83" t="e">
        <f aca="false">(U41+V41+X41)*AB41</f>
        <v>#DIV/0!</v>
      </c>
      <c r="AD41" s="83" t="e">
        <f aca="false">W41*AB41</f>
        <v>#DIV/0!</v>
      </c>
      <c r="AE41" s="83" t="e">
        <f aca="false">SUM(AC41,AD41)</f>
        <v>#DIV/0!</v>
      </c>
      <c r="AF41" s="79"/>
      <c r="AG41" s="79"/>
      <c r="AH41" s="79"/>
      <c r="AI41" s="84" t="n">
        <f aca="false">AJ41*(AK41*0.01)</f>
        <v>0</v>
      </c>
      <c r="AJ41" s="84"/>
      <c r="AK41" s="84"/>
      <c r="AL41" s="85" t="str">
        <f aca="false">CONCATENATE($B$2, " - ", A41, " - ",B41)</f>
        <v>ES010 -  - 27</v>
      </c>
      <c r="AM41" s="37"/>
      <c r="AN41" s="37"/>
      <c r="AO41" s="37"/>
      <c r="AP41" s="37"/>
      <c r="AQ41" s="37"/>
      <c r="AR41" s="37"/>
      <c r="AS41" s="37"/>
      <c r="AT41" s="37"/>
      <c r="AU41" s="37"/>
      <c r="AV41" s="37"/>
      <c r="AW41" s="37"/>
      <c r="AX41" s="37"/>
      <c r="AY41" s="37"/>
      <c r="AZ41" s="37"/>
      <c r="BA41" s="37"/>
      <c r="BB41" s="37"/>
      <c r="BC41" s="37"/>
      <c r="BD41" s="37"/>
      <c r="BE41" s="37"/>
      <c r="BF41" s="37"/>
    </row>
    <row r="42" customFormat="false" ht="12.8" hidden="false" customHeight="false" outlineLevel="0" collapsed="false">
      <c r="A42" s="74"/>
      <c r="B42" s="75" t="n">
        <v>28</v>
      </c>
      <c r="C42" s="76"/>
      <c r="D42" s="77"/>
      <c r="E42" s="77"/>
      <c r="F42" s="77"/>
      <c r="G42" s="77"/>
      <c r="H42" s="77"/>
      <c r="I42" s="77"/>
      <c r="J42" s="77"/>
      <c r="K42" s="77"/>
      <c r="L42" s="77"/>
      <c r="M42" s="77" t="s">
        <v>128</v>
      </c>
      <c r="N42" s="77"/>
      <c r="O42" s="77"/>
      <c r="P42" s="78" t="n">
        <f aca="false">N42*O42</f>
        <v>0</v>
      </c>
      <c r="Q42" s="77"/>
      <c r="R42" s="77"/>
      <c r="S42" s="77"/>
      <c r="T42" s="77"/>
      <c r="U42" s="79"/>
      <c r="V42" s="80"/>
      <c r="W42" s="80"/>
      <c r="X42" s="79"/>
      <c r="Y42" s="79" t="n">
        <f aca="false">SUM(U42,V42,W42,X42)</f>
        <v>0</v>
      </c>
      <c r="Z42" s="81"/>
      <c r="AA42" s="81"/>
      <c r="AB42" s="82" t="e">
        <f aca="false">AA42/Z42</f>
        <v>#DIV/0!</v>
      </c>
      <c r="AC42" s="83" t="e">
        <f aca="false">(U42+V42+X42)*AB42</f>
        <v>#DIV/0!</v>
      </c>
      <c r="AD42" s="83" t="e">
        <f aca="false">W42*AB42</f>
        <v>#DIV/0!</v>
      </c>
      <c r="AE42" s="83" t="e">
        <f aca="false">SUM(AC42,AD42)</f>
        <v>#DIV/0!</v>
      </c>
      <c r="AF42" s="79"/>
      <c r="AG42" s="79"/>
      <c r="AH42" s="79"/>
      <c r="AI42" s="84" t="n">
        <f aca="false">AJ42*(AK42*0.01)</f>
        <v>0</v>
      </c>
      <c r="AJ42" s="84"/>
      <c r="AK42" s="84"/>
      <c r="AL42" s="85" t="str">
        <f aca="false">CONCATENATE($B$2, " - ", A42, " - ",B42)</f>
        <v>ES010 -  - 28</v>
      </c>
      <c r="AM42" s="37"/>
      <c r="AN42" s="37"/>
      <c r="AO42" s="37"/>
      <c r="AP42" s="37"/>
      <c r="AQ42" s="37"/>
      <c r="AR42" s="37"/>
      <c r="AS42" s="37"/>
      <c r="AT42" s="37"/>
      <c r="AU42" s="37"/>
      <c r="AV42" s="37"/>
      <c r="AW42" s="37"/>
      <c r="AX42" s="37"/>
      <c r="AY42" s="37"/>
      <c r="AZ42" s="37"/>
      <c r="BA42" s="37"/>
      <c r="BB42" s="37"/>
      <c r="BC42" s="37"/>
      <c r="BD42" s="37"/>
      <c r="BE42" s="37"/>
      <c r="BF42" s="37"/>
    </row>
    <row r="43" customFormat="false" ht="12.8" hidden="false" customHeight="false" outlineLevel="0" collapsed="false">
      <c r="A43" s="74"/>
      <c r="B43" s="75" t="n">
        <v>29</v>
      </c>
      <c r="C43" s="76"/>
      <c r="D43" s="77"/>
      <c r="E43" s="77"/>
      <c r="F43" s="77"/>
      <c r="G43" s="77"/>
      <c r="H43" s="77"/>
      <c r="I43" s="77"/>
      <c r="J43" s="77"/>
      <c r="K43" s="77"/>
      <c r="L43" s="77"/>
      <c r="M43" s="77" t="s">
        <v>128</v>
      </c>
      <c r="N43" s="77"/>
      <c r="O43" s="77"/>
      <c r="P43" s="78" t="n">
        <f aca="false">N43*O43</f>
        <v>0</v>
      </c>
      <c r="Q43" s="77"/>
      <c r="R43" s="77"/>
      <c r="S43" s="77"/>
      <c r="T43" s="77"/>
      <c r="U43" s="79"/>
      <c r="V43" s="80"/>
      <c r="W43" s="80"/>
      <c r="X43" s="79"/>
      <c r="Y43" s="79" t="n">
        <f aca="false">SUM(U43,V43,W43,X43)</f>
        <v>0</v>
      </c>
      <c r="Z43" s="81"/>
      <c r="AA43" s="81"/>
      <c r="AB43" s="82" t="e">
        <f aca="false">AA43/Z43</f>
        <v>#DIV/0!</v>
      </c>
      <c r="AC43" s="83" t="e">
        <f aca="false">(U43+V43+X43)*AB43</f>
        <v>#DIV/0!</v>
      </c>
      <c r="AD43" s="83" t="e">
        <f aca="false">W43*AB43</f>
        <v>#DIV/0!</v>
      </c>
      <c r="AE43" s="83" t="e">
        <f aca="false">SUM(AC43,AD43)</f>
        <v>#DIV/0!</v>
      </c>
      <c r="AF43" s="79"/>
      <c r="AG43" s="79"/>
      <c r="AH43" s="79"/>
      <c r="AI43" s="84" t="n">
        <f aca="false">AJ43*(AK43*0.01)</f>
        <v>0</v>
      </c>
      <c r="AJ43" s="84"/>
      <c r="AK43" s="84"/>
      <c r="AL43" s="85" t="str">
        <f aca="false">CONCATENATE($B$2, " - ", A43, " - ",B43)</f>
        <v>ES010 -  - 29</v>
      </c>
      <c r="AM43" s="37"/>
      <c r="AN43" s="37"/>
      <c r="AO43" s="37"/>
      <c r="AP43" s="37"/>
      <c r="AQ43" s="37"/>
      <c r="AR43" s="37"/>
      <c r="AS43" s="37"/>
      <c r="AT43" s="37"/>
      <c r="AU43" s="37"/>
      <c r="AV43" s="37"/>
      <c r="AW43" s="37"/>
      <c r="AX43" s="37"/>
      <c r="AY43" s="37"/>
      <c r="AZ43" s="37"/>
      <c r="BA43" s="37"/>
      <c r="BB43" s="37"/>
      <c r="BC43" s="37"/>
      <c r="BD43" s="37"/>
      <c r="BE43" s="37"/>
      <c r="BF43" s="37"/>
    </row>
    <row r="44" customFormat="false" ht="12.8" hidden="false" customHeight="false" outlineLevel="0" collapsed="false">
      <c r="A44" s="74"/>
      <c r="B44" s="75" t="n">
        <v>30</v>
      </c>
      <c r="C44" s="76"/>
      <c r="D44" s="77"/>
      <c r="E44" s="77"/>
      <c r="F44" s="77"/>
      <c r="G44" s="77"/>
      <c r="H44" s="77"/>
      <c r="I44" s="77"/>
      <c r="J44" s="77"/>
      <c r="K44" s="77"/>
      <c r="L44" s="77"/>
      <c r="M44" s="77" t="s">
        <v>128</v>
      </c>
      <c r="N44" s="77"/>
      <c r="O44" s="77"/>
      <c r="P44" s="78" t="n">
        <f aca="false">N44*O44</f>
        <v>0</v>
      </c>
      <c r="Q44" s="77"/>
      <c r="R44" s="77"/>
      <c r="S44" s="77"/>
      <c r="T44" s="77"/>
      <c r="U44" s="79"/>
      <c r="V44" s="80"/>
      <c r="W44" s="80"/>
      <c r="X44" s="79"/>
      <c r="Y44" s="79" t="n">
        <f aca="false">SUM(U44,V44,W44,X44)</f>
        <v>0</v>
      </c>
      <c r="Z44" s="81"/>
      <c r="AA44" s="81"/>
      <c r="AB44" s="82" t="e">
        <f aca="false">AA44/Z44</f>
        <v>#DIV/0!</v>
      </c>
      <c r="AC44" s="83" t="e">
        <f aca="false">(U44+V44+X44)*AB44</f>
        <v>#DIV/0!</v>
      </c>
      <c r="AD44" s="83" t="e">
        <f aca="false">W44*AB44</f>
        <v>#DIV/0!</v>
      </c>
      <c r="AE44" s="83" t="e">
        <f aca="false">SUM(AC44,AD44)</f>
        <v>#DIV/0!</v>
      </c>
      <c r="AF44" s="79"/>
      <c r="AG44" s="79"/>
      <c r="AH44" s="79"/>
      <c r="AI44" s="84" t="n">
        <f aca="false">AJ44*(AK44*0.01)</f>
        <v>0</v>
      </c>
      <c r="AJ44" s="84"/>
      <c r="AK44" s="84"/>
      <c r="AL44" s="85" t="str">
        <f aca="false">CONCATENATE($B$2, " - ", A44, " - ",B44)</f>
        <v>ES010 -  - 30</v>
      </c>
      <c r="AM44" s="37"/>
      <c r="AN44" s="37"/>
      <c r="AO44" s="37"/>
      <c r="AP44" s="37"/>
      <c r="AQ44" s="37"/>
      <c r="AR44" s="37"/>
      <c r="AS44" s="37"/>
      <c r="AT44" s="37"/>
      <c r="AU44" s="37"/>
      <c r="AV44" s="37"/>
      <c r="AW44" s="37"/>
      <c r="AX44" s="37"/>
      <c r="AY44" s="37"/>
      <c r="AZ44" s="37"/>
      <c r="BA44" s="37"/>
      <c r="BB44" s="37"/>
      <c r="BC44" s="37"/>
      <c r="BD44" s="37"/>
      <c r="BE44" s="37"/>
      <c r="BF44" s="37"/>
    </row>
    <row r="45" customFormat="false" ht="12.8" hidden="false" customHeight="false" outlineLevel="0" collapsed="false">
      <c r="A45" s="74"/>
      <c r="B45" s="75"/>
      <c r="C45" s="76"/>
      <c r="D45" s="77"/>
      <c r="E45" s="77"/>
      <c r="F45" s="77"/>
      <c r="G45" s="77"/>
      <c r="H45" s="77"/>
      <c r="I45" s="77"/>
      <c r="J45" s="77"/>
      <c r="K45" s="77"/>
      <c r="L45" s="77"/>
      <c r="M45" s="77" t="s">
        <v>128</v>
      </c>
      <c r="N45" s="77"/>
      <c r="O45" s="77"/>
      <c r="P45" s="78" t="n">
        <f aca="false">N45*O45</f>
        <v>0</v>
      </c>
      <c r="Q45" s="77"/>
      <c r="R45" s="77"/>
      <c r="S45" s="77"/>
      <c r="T45" s="77"/>
      <c r="U45" s="79"/>
      <c r="V45" s="80"/>
      <c r="W45" s="80"/>
      <c r="X45" s="79"/>
      <c r="Y45" s="79" t="n">
        <f aca="false">SUM(U45,V45,W45,X45)</f>
        <v>0</v>
      </c>
      <c r="Z45" s="81"/>
      <c r="AA45" s="81"/>
      <c r="AB45" s="82" t="e">
        <f aca="false">AA45/Z45</f>
        <v>#DIV/0!</v>
      </c>
      <c r="AC45" s="83" t="e">
        <f aca="false">(U45+V45+X45)*AB45</f>
        <v>#DIV/0!</v>
      </c>
      <c r="AD45" s="83" t="e">
        <f aca="false">W45*AB45</f>
        <v>#DIV/0!</v>
      </c>
      <c r="AE45" s="83" t="e">
        <f aca="false">SUM(AC45,AD45)</f>
        <v>#DIV/0!</v>
      </c>
      <c r="AF45" s="79"/>
      <c r="AG45" s="79"/>
      <c r="AH45" s="79"/>
      <c r="AI45" s="84" t="n">
        <f aca="false">AJ45*(AK45*0.01)</f>
        <v>0</v>
      </c>
      <c r="AJ45" s="84"/>
      <c r="AK45" s="84"/>
      <c r="AL45" s="85" t="str">
        <f aca="false">CONCATENATE($B$2, " - ", A45, " - ",B45)</f>
        <v>ES010 -  -</v>
      </c>
      <c r="AM45" s="37"/>
      <c r="AN45" s="37"/>
      <c r="AO45" s="37"/>
      <c r="AP45" s="37"/>
      <c r="AQ45" s="37"/>
      <c r="AR45" s="37"/>
      <c r="AS45" s="37"/>
      <c r="AT45" s="37"/>
      <c r="AU45" s="37"/>
      <c r="AV45" s="37"/>
      <c r="AW45" s="37"/>
      <c r="AX45" s="37"/>
      <c r="AY45" s="37"/>
      <c r="AZ45" s="37"/>
      <c r="BA45" s="37"/>
      <c r="BB45" s="37"/>
      <c r="BC45" s="37"/>
      <c r="BD45" s="37"/>
      <c r="BE45" s="37"/>
      <c r="BF45" s="37"/>
    </row>
    <row r="46" customFormat="false" ht="12.8" hidden="false" customHeight="false" outlineLevel="0" collapsed="false">
      <c r="A46" s="74"/>
      <c r="B46" s="75"/>
      <c r="C46" s="76"/>
      <c r="D46" s="77"/>
      <c r="E46" s="77"/>
      <c r="F46" s="77"/>
      <c r="G46" s="77"/>
      <c r="H46" s="77"/>
      <c r="I46" s="77"/>
      <c r="J46" s="77"/>
      <c r="K46" s="77"/>
      <c r="L46" s="77"/>
      <c r="M46" s="77" t="s">
        <v>128</v>
      </c>
      <c r="N46" s="77"/>
      <c r="O46" s="77"/>
      <c r="P46" s="78" t="n">
        <f aca="false">N46*O46</f>
        <v>0</v>
      </c>
      <c r="Q46" s="77"/>
      <c r="R46" s="77"/>
      <c r="S46" s="77"/>
      <c r="T46" s="77"/>
      <c r="U46" s="79"/>
      <c r="V46" s="80"/>
      <c r="W46" s="80"/>
      <c r="X46" s="79"/>
      <c r="Y46" s="79" t="n">
        <f aca="false">SUM(U46,V46,W46,X46)</f>
        <v>0</v>
      </c>
      <c r="Z46" s="81"/>
      <c r="AA46" s="81"/>
      <c r="AB46" s="82" t="e">
        <f aca="false">AA46/Z46</f>
        <v>#DIV/0!</v>
      </c>
      <c r="AC46" s="83" t="e">
        <f aca="false">(U46+V46+X46)*AB46</f>
        <v>#DIV/0!</v>
      </c>
      <c r="AD46" s="83" t="e">
        <f aca="false">W46*AB46</f>
        <v>#DIV/0!</v>
      </c>
      <c r="AE46" s="83" t="e">
        <f aca="false">SUM(AC46,AD46)</f>
        <v>#DIV/0!</v>
      </c>
      <c r="AF46" s="79"/>
      <c r="AG46" s="79"/>
      <c r="AH46" s="79"/>
      <c r="AI46" s="84" t="n">
        <f aca="false">AJ46*(AK46*0.01)</f>
        <v>0</v>
      </c>
      <c r="AJ46" s="84"/>
      <c r="AK46" s="84"/>
      <c r="AL46" s="85" t="str">
        <f aca="false">CONCATENATE($B$2, " - ", A46, " - ",B46)</f>
        <v>ES010 -  -</v>
      </c>
      <c r="AM46" s="37"/>
      <c r="AN46" s="37"/>
      <c r="AO46" s="37"/>
      <c r="AP46" s="37"/>
      <c r="AQ46" s="37"/>
      <c r="AR46" s="37"/>
      <c r="AS46" s="37"/>
      <c r="AT46" s="37"/>
      <c r="AU46" s="37"/>
      <c r="AV46" s="37"/>
      <c r="AW46" s="37"/>
      <c r="AX46" s="37"/>
      <c r="AY46" s="37"/>
      <c r="AZ46" s="37"/>
      <c r="BA46" s="37"/>
      <c r="BB46" s="37"/>
      <c r="BC46" s="37"/>
      <c r="BD46" s="37"/>
      <c r="BE46" s="37"/>
      <c r="BF46" s="37"/>
    </row>
    <row r="47" customFormat="false" ht="12.8" hidden="false" customHeight="false" outlineLevel="0" collapsed="false">
      <c r="A47" s="74"/>
      <c r="B47" s="75"/>
      <c r="C47" s="76"/>
      <c r="D47" s="77"/>
      <c r="E47" s="77"/>
      <c r="F47" s="77"/>
      <c r="G47" s="77"/>
      <c r="H47" s="77"/>
      <c r="I47" s="77"/>
      <c r="J47" s="77"/>
      <c r="K47" s="77"/>
      <c r="L47" s="77"/>
      <c r="M47" s="77" t="s">
        <v>128</v>
      </c>
      <c r="N47" s="77"/>
      <c r="O47" s="77"/>
      <c r="P47" s="78" t="n">
        <f aca="false">N47*O47</f>
        <v>0</v>
      </c>
      <c r="Q47" s="77"/>
      <c r="R47" s="77"/>
      <c r="S47" s="77"/>
      <c r="T47" s="77"/>
      <c r="U47" s="79"/>
      <c r="V47" s="80"/>
      <c r="W47" s="80"/>
      <c r="X47" s="79"/>
      <c r="Y47" s="79" t="n">
        <f aca="false">SUM(U47,V47,W47,X47)</f>
        <v>0</v>
      </c>
      <c r="Z47" s="81"/>
      <c r="AA47" s="81"/>
      <c r="AB47" s="82" t="e">
        <f aca="false">AA47/Z47</f>
        <v>#DIV/0!</v>
      </c>
      <c r="AC47" s="83" t="e">
        <f aca="false">(U47+V47+X47)*AB47</f>
        <v>#DIV/0!</v>
      </c>
      <c r="AD47" s="83" t="e">
        <f aca="false">W47*AB47</f>
        <v>#DIV/0!</v>
      </c>
      <c r="AE47" s="83" t="e">
        <f aca="false">SUM(AC47,AD47)</f>
        <v>#DIV/0!</v>
      </c>
      <c r="AF47" s="79"/>
      <c r="AG47" s="79"/>
      <c r="AH47" s="79"/>
      <c r="AI47" s="84" t="n">
        <f aca="false">AJ47*(AK47*0.01)</f>
        <v>0</v>
      </c>
      <c r="AJ47" s="84"/>
      <c r="AK47" s="84"/>
      <c r="AL47" s="85" t="str">
        <f aca="false">CONCATENATE($B$2, " - ", A47, " - ",B47)</f>
        <v>ES010 -  -</v>
      </c>
      <c r="AM47" s="37"/>
      <c r="AN47" s="37"/>
      <c r="AO47" s="37"/>
      <c r="AP47" s="37"/>
      <c r="AQ47" s="37"/>
      <c r="AR47" s="37"/>
      <c r="AS47" s="37"/>
      <c r="AT47" s="37"/>
      <c r="AU47" s="37"/>
      <c r="AV47" s="37"/>
      <c r="AW47" s="37"/>
      <c r="AX47" s="37"/>
      <c r="AY47" s="37"/>
      <c r="AZ47" s="37"/>
      <c r="BA47" s="37"/>
      <c r="BB47" s="37"/>
      <c r="BC47" s="37"/>
      <c r="BD47" s="37"/>
      <c r="BE47" s="37"/>
      <c r="BF47" s="37"/>
    </row>
    <row r="48" customFormat="false" ht="12.8" hidden="false" customHeight="false" outlineLevel="0" collapsed="false">
      <c r="A48" s="74"/>
      <c r="B48" s="75"/>
      <c r="C48" s="76"/>
      <c r="D48" s="77"/>
      <c r="E48" s="77"/>
      <c r="F48" s="77"/>
      <c r="G48" s="77"/>
      <c r="H48" s="77"/>
      <c r="I48" s="77"/>
      <c r="J48" s="77"/>
      <c r="K48" s="77"/>
      <c r="L48" s="77"/>
      <c r="M48" s="77" t="s">
        <v>128</v>
      </c>
      <c r="N48" s="77"/>
      <c r="O48" s="77"/>
      <c r="P48" s="78" t="n">
        <f aca="false">N48*O48</f>
        <v>0</v>
      </c>
      <c r="Q48" s="77"/>
      <c r="R48" s="77"/>
      <c r="S48" s="77"/>
      <c r="T48" s="77"/>
      <c r="U48" s="79"/>
      <c r="V48" s="80"/>
      <c r="W48" s="80"/>
      <c r="X48" s="79"/>
      <c r="Y48" s="79" t="n">
        <f aca="false">SUM(U48,V48,W48,X48)</f>
        <v>0</v>
      </c>
      <c r="Z48" s="81"/>
      <c r="AA48" s="81"/>
      <c r="AB48" s="82" t="e">
        <f aca="false">AA48/Z48</f>
        <v>#DIV/0!</v>
      </c>
      <c r="AC48" s="83" t="e">
        <f aca="false">(U48+V48+X48)*AB48</f>
        <v>#DIV/0!</v>
      </c>
      <c r="AD48" s="83" t="e">
        <f aca="false">W48*AB48</f>
        <v>#DIV/0!</v>
      </c>
      <c r="AE48" s="83" t="e">
        <f aca="false">SUM(AC48,AD48)</f>
        <v>#DIV/0!</v>
      </c>
      <c r="AF48" s="79"/>
      <c r="AG48" s="79"/>
      <c r="AH48" s="79"/>
      <c r="AI48" s="84" t="n">
        <f aca="false">AJ48*(AK48*0.01)</f>
        <v>0</v>
      </c>
      <c r="AJ48" s="84"/>
      <c r="AK48" s="84"/>
      <c r="AL48" s="85" t="str">
        <f aca="false">CONCATENATE($B$2, " - ", A48, " - ",B48)</f>
        <v>ES010 -  -</v>
      </c>
      <c r="AM48" s="37"/>
      <c r="AN48" s="37"/>
      <c r="AO48" s="37"/>
      <c r="AP48" s="37"/>
      <c r="AQ48" s="37"/>
      <c r="AR48" s="37"/>
      <c r="AS48" s="37"/>
      <c r="AT48" s="37"/>
      <c r="AU48" s="37"/>
      <c r="AV48" s="37"/>
      <c r="AW48" s="37"/>
      <c r="AX48" s="37"/>
      <c r="AY48" s="37"/>
      <c r="AZ48" s="37"/>
      <c r="BA48" s="37"/>
      <c r="BB48" s="37"/>
      <c r="BC48" s="37"/>
      <c r="BD48" s="37"/>
      <c r="BE48" s="37"/>
      <c r="BF48" s="37"/>
    </row>
    <row r="49" customFormat="false" ht="12.8" hidden="false" customHeight="false" outlineLevel="0" collapsed="false">
      <c r="A49" s="74"/>
      <c r="B49" s="75"/>
      <c r="C49" s="76"/>
      <c r="D49" s="77"/>
      <c r="E49" s="77"/>
      <c r="F49" s="77"/>
      <c r="G49" s="77"/>
      <c r="H49" s="77"/>
      <c r="I49" s="77"/>
      <c r="J49" s="77"/>
      <c r="K49" s="77"/>
      <c r="L49" s="77"/>
      <c r="M49" s="77" t="s">
        <v>128</v>
      </c>
      <c r="N49" s="77"/>
      <c r="O49" s="77"/>
      <c r="P49" s="78" t="n">
        <f aca="false">N49*O49</f>
        <v>0</v>
      </c>
      <c r="Q49" s="77"/>
      <c r="R49" s="77"/>
      <c r="S49" s="77"/>
      <c r="T49" s="77"/>
      <c r="U49" s="79"/>
      <c r="V49" s="80"/>
      <c r="W49" s="80"/>
      <c r="X49" s="79"/>
      <c r="Y49" s="79" t="n">
        <f aca="false">SUM(U49,V49,W49,X49)</f>
        <v>0</v>
      </c>
      <c r="Z49" s="81"/>
      <c r="AA49" s="81"/>
      <c r="AB49" s="82" t="e">
        <f aca="false">AA49/Z49</f>
        <v>#DIV/0!</v>
      </c>
      <c r="AC49" s="83" t="e">
        <f aca="false">(U49+V49+X49)*AB49</f>
        <v>#DIV/0!</v>
      </c>
      <c r="AD49" s="83" t="e">
        <f aca="false">W49*AB49</f>
        <v>#DIV/0!</v>
      </c>
      <c r="AE49" s="83" t="e">
        <f aca="false">SUM(AC49,AD49)</f>
        <v>#DIV/0!</v>
      </c>
      <c r="AF49" s="79"/>
      <c r="AG49" s="79"/>
      <c r="AH49" s="79"/>
      <c r="AI49" s="84" t="n">
        <f aca="false">AJ49*(AK49*0.01)</f>
        <v>0</v>
      </c>
      <c r="AJ49" s="84"/>
      <c r="AK49" s="84"/>
      <c r="AL49" s="85" t="str">
        <f aca="false">CONCATENATE($B$2, " - ", A49, " - ",B49)</f>
        <v>ES010 -  -</v>
      </c>
      <c r="AM49" s="37"/>
      <c r="AN49" s="37"/>
      <c r="AO49" s="37"/>
      <c r="AP49" s="37"/>
      <c r="AQ49" s="37"/>
      <c r="AR49" s="37"/>
      <c r="AS49" s="37"/>
      <c r="AT49" s="37"/>
      <c r="AU49" s="37"/>
      <c r="AV49" s="37"/>
      <c r="AW49" s="37"/>
      <c r="AX49" s="37"/>
      <c r="AY49" s="37"/>
      <c r="AZ49" s="37"/>
      <c r="BA49" s="37"/>
      <c r="BB49" s="37"/>
      <c r="BC49" s="37"/>
      <c r="BD49" s="37"/>
      <c r="BE49" s="37"/>
      <c r="BF49" s="37"/>
    </row>
    <row r="50" customFormat="false" ht="12.8" hidden="false" customHeight="false" outlineLevel="0" collapsed="false">
      <c r="A50" s="74"/>
      <c r="B50" s="75"/>
      <c r="C50" s="76"/>
      <c r="D50" s="77"/>
      <c r="E50" s="77"/>
      <c r="F50" s="77"/>
      <c r="G50" s="77"/>
      <c r="H50" s="77"/>
      <c r="I50" s="77"/>
      <c r="J50" s="77"/>
      <c r="K50" s="77"/>
      <c r="L50" s="77"/>
      <c r="M50" s="77" t="s">
        <v>128</v>
      </c>
      <c r="N50" s="77"/>
      <c r="O50" s="77"/>
      <c r="P50" s="78" t="n">
        <f aca="false">N50*O50</f>
        <v>0</v>
      </c>
      <c r="Q50" s="77"/>
      <c r="R50" s="77"/>
      <c r="S50" s="77"/>
      <c r="T50" s="77"/>
      <c r="U50" s="79"/>
      <c r="V50" s="80"/>
      <c r="W50" s="80"/>
      <c r="X50" s="79"/>
      <c r="Y50" s="79" t="n">
        <f aca="false">SUM(U50,V50,W50,X50)</f>
        <v>0</v>
      </c>
      <c r="Z50" s="81"/>
      <c r="AA50" s="81"/>
      <c r="AB50" s="82" t="e">
        <f aca="false">AA50/Z50</f>
        <v>#DIV/0!</v>
      </c>
      <c r="AC50" s="83" t="e">
        <f aca="false">(U50+V50+X50)*AB50</f>
        <v>#DIV/0!</v>
      </c>
      <c r="AD50" s="83" t="e">
        <f aca="false">W50*AB50</f>
        <v>#DIV/0!</v>
      </c>
      <c r="AE50" s="83" t="e">
        <f aca="false">SUM(AC50,AD50)</f>
        <v>#DIV/0!</v>
      </c>
      <c r="AF50" s="79"/>
      <c r="AG50" s="79"/>
      <c r="AH50" s="79"/>
      <c r="AI50" s="84" t="n">
        <f aca="false">AJ50*(AK50*0.01)</f>
        <v>0</v>
      </c>
      <c r="AJ50" s="84"/>
      <c r="AK50" s="84"/>
      <c r="AL50" s="85" t="str">
        <f aca="false">CONCATENATE($B$2, " - ", A50, " - ",B50)</f>
        <v>ES010 -  -</v>
      </c>
      <c r="AM50" s="37"/>
      <c r="AN50" s="37"/>
      <c r="AO50" s="37"/>
      <c r="AP50" s="37"/>
      <c r="AQ50" s="37"/>
      <c r="AR50" s="37"/>
      <c r="AS50" s="37"/>
      <c r="AT50" s="37"/>
      <c r="AU50" s="37"/>
      <c r="AV50" s="37"/>
      <c r="AW50" s="37"/>
      <c r="AX50" s="37"/>
      <c r="AY50" s="37"/>
      <c r="AZ50" s="37"/>
      <c r="BA50" s="37"/>
      <c r="BB50" s="37"/>
      <c r="BC50" s="37"/>
      <c r="BD50" s="37"/>
      <c r="BE50" s="37"/>
      <c r="BF50" s="37"/>
    </row>
    <row r="51" customFormat="false" ht="12.8" hidden="false" customHeight="false" outlineLevel="0" collapsed="false">
      <c r="A51" s="74"/>
      <c r="B51" s="75"/>
      <c r="C51" s="76"/>
      <c r="D51" s="77"/>
      <c r="E51" s="77"/>
      <c r="F51" s="77"/>
      <c r="G51" s="77"/>
      <c r="H51" s="77"/>
      <c r="I51" s="77"/>
      <c r="J51" s="77"/>
      <c r="K51" s="77"/>
      <c r="L51" s="77"/>
      <c r="M51" s="77" t="s">
        <v>128</v>
      </c>
      <c r="N51" s="77"/>
      <c r="O51" s="77"/>
      <c r="P51" s="78" t="n">
        <f aca="false">N51*O51</f>
        <v>0</v>
      </c>
      <c r="Q51" s="77"/>
      <c r="R51" s="77"/>
      <c r="S51" s="77"/>
      <c r="T51" s="77"/>
      <c r="U51" s="79"/>
      <c r="V51" s="80"/>
      <c r="W51" s="80"/>
      <c r="X51" s="79"/>
      <c r="Y51" s="79" t="n">
        <f aca="false">SUM(U51,V51,W51,X51)</f>
        <v>0</v>
      </c>
      <c r="Z51" s="81"/>
      <c r="AA51" s="81"/>
      <c r="AB51" s="82" t="e">
        <f aca="false">AA51/Z51</f>
        <v>#DIV/0!</v>
      </c>
      <c r="AC51" s="83" t="e">
        <f aca="false">(U51+V51+X51)*AB51</f>
        <v>#DIV/0!</v>
      </c>
      <c r="AD51" s="83" t="e">
        <f aca="false">W51*AB51</f>
        <v>#DIV/0!</v>
      </c>
      <c r="AE51" s="83" t="e">
        <f aca="false">SUM(AC51,AD51)</f>
        <v>#DIV/0!</v>
      </c>
      <c r="AF51" s="79"/>
      <c r="AG51" s="79"/>
      <c r="AH51" s="79"/>
      <c r="AI51" s="84" t="n">
        <f aca="false">AJ51*(AK51*0.01)</f>
        <v>0</v>
      </c>
      <c r="AJ51" s="84"/>
      <c r="AK51" s="84"/>
      <c r="AL51" s="85" t="str">
        <f aca="false">CONCATENATE($B$2, " - ", A51, " - ",B51)</f>
        <v>ES010 -  -</v>
      </c>
      <c r="AM51" s="37"/>
      <c r="AN51" s="37"/>
      <c r="AO51" s="37"/>
      <c r="AP51" s="37"/>
      <c r="AQ51" s="37"/>
      <c r="AR51" s="37"/>
      <c r="AS51" s="37"/>
      <c r="AT51" s="37"/>
      <c r="AU51" s="37"/>
      <c r="AV51" s="37"/>
      <c r="AW51" s="37"/>
      <c r="AX51" s="37"/>
      <c r="AY51" s="37"/>
      <c r="AZ51" s="37"/>
      <c r="BA51" s="37"/>
      <c r="BB51" s="37"/>
      <c r="BC51" s="37"/>
      <c r="BD51" s="37"/>
      <c r="BE51" s="37"/>
      <c r="BF51" s="37"/>
    </row>
    <row r="52" customFormat="false" ht="12.8" hidden="false" customHeight="false" outlineLevel="0" collapsed="false">
      <c r="A52" s="74"/>
      <c r="B52" s="75"/>
      <c r="C52" s="76"/>
      <c r="D52" s="77"/>
      <c r="E52" s="77"/>
      <c r="F52" s="77"/>
      <c r="G52" s="77"/>
      <c r="H52" s="77"/>
      <c r="I52" s="77"/>
      <c r="J52" s="77"/>
      <c r="K52" s="77"/>
      <c r="L52" s="77"/>
      <c r="M52" s="77" t="s">
        <v>128</v>
      </c>
      <c r="N52" s="77"/>
      <c r="O52" s="77"/>
      <c r="P52" s="78" t="n">
        <f aca="false">N52*O52</f>
        <v>0</v>
      </c>
      <c r="Q52" s="77"/>
      <c r="R52" s="77"/>
      <c r="S52" s="77"/>
      <c r="T52" s="77"/>
      <c r="U52" s="79"/>
      <c r="V52" s="80"/>
      <c r="W52" s="80"/>
      <c r="X52" s="79"/>
      <c r="Y52" s="79" t="n">
        <f aca="false">SUM(U52,V52,W52,X52)</f>
        <v>0</v>
      </c>
      <c r="Z52" s="81"/>
      <c r="AA52" s="81"/>
      <c r="AB52" s="82" t="e">
        <f aca="false">AA52/Z52</f>
        <v>#DIV/0!</v>
      </c>
      <c r="AC52" s="83" t="e">
        <f aca="false">(U52+V52+X52)*AB52</f>
        <v>#DIV/0!</v>
      </c>
      <c r="AD52" s="83" t="e">
        <f aca="false">W52*AB52</f>
        <v>#DIV/0!</v>
      </c>
      <c r="AE52" s="83" t="e">
        <f aca="false">SUM(AC52,AD52)</f>
        <v>#DIV/0!</v>
      </c>
      <c r="AF52" s="79"/>
      <c r="AG52" s="79"/>
      <c r="AH52" s="79"/>
      <c r="AI52" s="84" t="n">
        <f aca="false">AJ52*(AK52*0.01)</f>
        <v>0</v>
      </c>
      <c r="AJ52" s="84"/>
      <c r="AK52" s="84"/>
      <c r="AL52" s="85" t="str">
        <f aca="false">CONCATENATE($B$2, " - ", A52, " - ",B52)</f>
        <v>ES010 -  -</v>
      </c>
      <c r="AM52" s="37"/>
      <c r="AN52" s="37"/>
      <c r="AO52" s="37"/>
      <c r="AP52" s="37"/>
      <c r="AQ52" s="37"/>
      <c r="AR52" s="37"/>
      <c r="AS52" s="37"/>
      <c r="AT52" s="37"/>
      <c r="AU52" s="37"/>
      <c r="AV52" s="37"/>
      <c r="AW52" s="37"/>
      <c r="AX52" s="37"/>
      <c r="AY52" s="37"/>
      <c r="AZ52" s="37"/>
      <c r="BA52" s="37"/>
      <c r="BB52" s="37"/>
      <c r="BC52" s="37"/>
      <c r="BD52" s="37"/>
      <c r="BE52" s="37"/>
      <c r="BF52" s="37"/>
    </row>
    <row r="53" customFormat="false" ht="12.8" hidden="false" customHeight="false" outlineLevel="0" collapsed="false">
      <c r="A53" s="74"/>
      <c r="B53" s="75"/>
      <c r="C53" s="76"/>
      <c r="D53" s="77"/>
      <c r="E53" s="77"/>
      <c r="F53" s="77"/>
      <c r="G53" s="77"/>
      <c r="H53" s="77"/>
      <c r="I53" s="77"/>
      <c r="J53" s="77"/>
      <c r="K53" s="77"/>
      <c r="L53" s="77"/>
      <c r="M53" s="77" t="s">
        <v>128</v>
      </c>
      <c r="N53" s="77"/>
      <c r="O53" s="77"/>
      <c r="P53" s="78" t="n">
        <f aca="false">N53*O53</f>
        <v>0</v>
      </c>
      <c r="Q53" s="77"/>
      <c r="R53" s="77"/>
      <c r="S53" s="77"/>
      <c r="T53" s="77"/>
      <c r="U53" s="79"/>
      <c r="V53" s="80"/>
      <c r="W53" s="80"/>
      <c r="X53" s="79"/>
      <c r="Y53" s="79" t="n">
        <f aca="false">SUM(U53,V53,W53,X53)</f>
        <v>0</v>
      </c>
      <c r="Z53" s="81"/>
      <c r="AA53" s="81"/>
      <c r="AB53" s="82" t="e">
        <f aca="false">AA53/Z53</f>
        <v>#DIV/0!</v>
      </c>
      <c r="AC53" s="83" t="e">
        <f aca="false">(U53+V53+X53)*AB53</f>
        <v>#DIV/0!</v>
      </c>
      <c r="AD53" s="83" t="e">
        <f aca="false">W53*AB53</f>
        <v>#DIV/0!</v>
      </c>
      <c r="AE53" s="83" t="e">
        <f aca="false">SUM(AC53,AD53)</f>
        <v>#DIV/0!</v>
      </c>
      <c r="AF53" s="79"/>
      <c r="AG53" s="79"/>
      <c r="AH53" s="79"/>
      <c r="AI53" s="84" t="n">
        <f aca="false">AJ53*(AK53*0.01)</f>
        <v>0</v>
      </c>
      <c r="AJ53" s="84"/>
      <c r="AK53" s="84"/>
      <c r="AL53" s="85" t="str">
        <f aca="false">CONCATENATE($B$2, " - ", A53, " - ",B53)</f>
        <v>ES010 -  -</v>
      </c>
      <c r="AM53" s="37"/>
      <c r="AN53" s="37"/>
      <c r="AO53" s="37"/>
      <c r="AP53" s="37"/>
      <c r="AQ53" s="37"/>
      <c r="AR53" s="37"/>
      <c r="AS53" s="37"/>
      <c r="AT53" s="37"/>
      <c r="AU53" s="37"/>
      <c r="AV53" s="37"/>
      <c r="AW53" s="37"/>
      <c r="AX53" s="37"/>
      <c r="AY53" s="37"/>
      <c r="AZ53" s="37"/>
      <c r="BA53" s="37"/>
      <c r="BB53" s="37"/>
      <c r="BC53" s="37"/>
      <c r="BD53" s="37"/>
      <c r="BE53" s="37"/>
      <c r="BF53" s="37"/>
    </row>
    <row r="54" customFormat="false" ht="12.8" hidden="false" customHeight="false" outlineLevel="0" collapsed="false">
      <c r="A54" s="74"/>
      <c r="B54" s="75"/>
      <c r="C54" s="76"/>
      <c r="D54" s="77"/>
      <c r="E54" s="77"/>
      <c r="F54" s="77"/>
      <c r="G54" s="77"/>
      <c r="H54" s="77"/>
      <c r="I54" s="77"/>
      <c r="J54" s="77"/>
      <c r="K54" s="77"/>
      <c r="L54" s="77"/>
      <c r="M54" s="77" t="s">
        <v>128</v>
      </c>
      <c r="N54" s="77"/>
      <c r="O54" s="77"/>
      <c r="P54" s="78" t="n">
        <f aca="false">N54*O54</f>
        <v>0</v>
      </c>
      <c r="Q54" s="77"/>
      <c r="R54" s="77"/>
      <c r="S54" s="77"/>
      <c r="T54" s="77"/>
      <c r="U54" s="79"/>
      <c r="V54" s="80"/>
      <c r="W54" s="80"/>
      <c r="X54" s="79"/>
      <c r="Y54" s="79" t="n">
        <f aca="false">SUM(U54,V54,W54,X54)</f>
        <v>0</v>
      </c>
      <c r="Z54" s="81"/>
      <c r="AA54" s="81"/>
      <c r="AB54" s="82" t="e">
        <f aca="false">AA54/Z54</f>
        <v>#DIV/0!</v>
      </c>
      <c r="AC54" s="83" t="e">
        <f aca="false">(U54+V54+X54)*AB54</f>
        <v>#DIV/0!</v>
      </c>
      <c r="AD54" s="83" t="e">
        <f aca="false">W54*AB54</f>
        <v>#DIV/0!</v>
      </c>
      <c r="AE54" s="83" t="e">
        <f aca="false">SUM(AC54,AD54)</f>
        <v>#DIV/0!</v>
      </c>
      <c r="AF54" s="79"/>
      <c r="AG54" s="79"/>
      <c r="AH54" s="79"/>
      <c r="AI54" s="84" t="n">
        <f aca="false">AJ54*(AK54*0.01)</f>
        <v>0</v>
      </c>
      <c r="AJ54" s="84"/>
      <c r="AK54" s="84"/>
      <c r="AL54" s="85" t="str">
        <f aca="false">CONCATENATE($B$2, " - ", A54, " - ",B54)</f>
        <v>ES010 -  -</v>
      </c>
      <c r="AM54" s="37"/>
      <c r="AN54" s="37"/>
      <c r="AO54" s="37"/>
      <c r="AP54" s="37"/>
      <c r="AQ54" s="37"/>
      <c r="AR54" s="37"/>
      <c r="AS54" s="37"/>
      <c r="AT54" s="37"/>
      <c r="AU54" s="37"/>
      <c r="AV54" s="37"/>
      <c r="AW54" s="37"/>
      <c r="AX54" s="37"/>
      <c r="AY54" s="37"/>
      <c r="AZ54" s="37"/>
      <c r="BA54" s="37"/>
      <c r="BB54" s="37"/>
      <c r="BC54" s="37"/>
      <c r="BD54" s="37"/>
      <c r="BE54" s="37"/>
      <c r="BF54" s="37"/>
    </row>
    <row r="55" customFormat="false" ht="12.8" hidden="false" customHeight="false" outlineLevel="0" collapsed="false">
      <c r="A55" s="74"/>
      <c r="B55" s="75"/>
      <c r="C55" s="76"/>
      <c r="D55" s="77"/>
      <c r="E55" s="77"/>
      <c r="F55" s="77"/>
      <c r="G55" s="77"/>
      <c r="H55" s="77"/>
      <c r="I55" s="77"/>
      <c r="J55" s="77"/>
      <c r="K55" s="77"/>
      <c r="L55" s="77"/>
      <c r="M55" s="77" t="s">
        <v>128</v>
      </c>
      <c r="N55" s="77"/>
      <c r="O55" s="77"/>
      <c r="P55" s="78" t="n">
        <f aca="false">N55*O55</f>
        <v>0</v>
      </c>
      <c r="Q55" s="77"/>
      <c r="R55" s="77"/>
      <c r="S55" s="77"/>
      <c r="T55" s="77"/>
      <c r="U55" s="79"/>
      <c r="V55" s="80"/>
      <c r="W55" s="80"/>
      <c r="X55" s="79"/>
      <c r="Y55" s="79" t="n">
        <f aca="false">SUM(U55,V55,W55,X55)</f>
        <v>0</v>
      </c>
      <c r="Z55" s="81"/>
      <c r="AA55" s="81"/>
      <c r="AB55" s="82" t="e">
        <f aca="false">AA55/Z55</f>
        <v>#DIV/0!</v>
      </c>
      <c r="AC55" s="83" t="e">
        <f aca="false">(U55+V55+X55)*AB55</f>
        <v>#DIV/0!</v>
      </c>
      <c r="AD55" s="83" t="e">
        <f aca="false">W55*AB55</f>
        <v>#DIV/0!</v>
      </c>
      <c r="AE55" s="83" t="e">
        <f aca="false">SUM(AC55,AD55)</f>
        <v>#DIV/0!</v>
      </c>
      <c r="AF55" s="79"/>
      <c r="AG55" s="79"/>
      <c r="AH55" s="79"/>
      <c r="AI55" s="84" t="n">
        <f aca="false">AJ55*(AK55*0.01)</f>
        <v>0</v>
      </c>
      <c r="AJ55" s="84"/>
      <c r="AK55" s="84"/>
      <c r="AL55" s="85" t="str">
        <f aca="false">CONCATENATE($B$2, " - ", A55, " - ",B55)</f>
        <v>ES010 -  -</v>
      </c>
      <c r="AM55" s="37"/>
      <c r="AN55" s="37"/>
      <c r="AO55" s="37"/>
      <c r="AP55" s="37"/>
      <c r="AQ55" s="37"/>
      <c r="AR55" s="37"/>
      <c r="AS55" s="37"/>
      <c r="AT55" s="37"/>
      <c r="AU55" s="37"/>
      <c r="AV55" s="37"/>
      <c r="AW55" s="37"/>
      <c r="AX55" s="37"/>
      <c r="AY55" s="37"/>
      <c r="AZ55" s="37"/>
      <c r="BA55" s="37"/>
      <c r="BB55" s="37"/>
      <c r="BC55" s="37"/>
      <c r="BD55" s="37"/>
      <c r="BE55" s="37"/>
      <c r="BF55" s="37"/>
    </row>
    <row r="56" customFormat="false" ht="12.8" hidden="false" customHeight="false" outlineLevel="0" collapsed="false">
      <c r="A56" s="74"/>
      <c r="B56" s="75"/>
      <c r="C56" s="76"/>
      <c r="D56" s="77"/>
      <c r="E56" s="77"/>
      <c r="F56" s="77"/>
      <c r="G56" s="77"/>
      <c r="H56" s="77"/>
      <c r="I56" s="77"/>
      <c r="J56" s="77"/>
      <c r="K56" s="77"/>
      <c r="L56" s="77"/>
      <c r="M56" s="77" t="s">
        <v>128</v>
      </c>
      <c r="N56" s="77"/>
      <c r="O56" s="77"/>
      <c r="P56" s="78" t="n">
        <f aca="false">N56*O56</f>
        <v>0</v>
      </c>
      <c r="Q56" s="77"/>
      <c r="R56" s="77"/>
      <c r="S56" s="77"/>
      <c r="T56" s="77"/>
      <c r="U56" s="79"/>
      <c r="V56" s="80"/>
      <c r="W56" s="80"/>
      <c r="X56" s="79"/>
      <c r="Y56" s="79" t="n">
        <f aca="false">SUM(U56,V56,W56,X56)</f>
        <v>0</v>
      </c>
      <c r="Z56" s="81"/>
      <c r="AA56" s="81"/>
      <c r="AB56" s="82" t="e">
        <f aca="false">AA56/Z56</f>
        <v>#DIV/0!</v>
      </c>
      <c r="AC56" s="83" t="e">
        <f aca="false">(U56+V56+X56)*AB56</f>
        <v>#DIV/0!</v>
      </c>
      <c r="AD56" s="83" t="e">
        <f aca="false">W56*AB56</f>
        <v>#DIV/0!</v>
      </c>
      <c r="AE56" s="83" t="e">
        <f aca="false">SUM(AC56,AD56)</f>
        <v>#DIV/0!</v>
      </c>
      <c r="AF56" s="79"/>
      <c r="AG56" s="79"/>
      <c r="AH56" s="79"/>
      <c r="AI56" s="84" t="n">
        <f aca="false">AJ56*(AK56*0.01)</f>
        <v>0</v>
      </c>
      <c r="AJ56" s="84"/>
      <c r="AK56" s="84"/>
      <c r="AL56" s="85" t="str">
        <f aca="false">CONCATENATE($B$2, " - ", A56, " - ",B56)</f>
        <v>ES010 -  -</v>
      </c>
      <c r="AM56" s="37"/>
      <c r="AN56" s="37"/>
      <c r="AO56" s="37"/>
      <c r="AP56" s="37"/>
      <c r="AQ56" s="37"/>
      <c r="AR56" s="37"/>
      <c r="AS56" s="37"/>
      <c r="AT56" s="37"/>
      <c r="AU56" s="37"/>
      <c r="AV56" s="37"/>
      <c r="AW56" s="37"/>
      <c r="AX56" s="37"/>
      <c r="AY56" s="37"/>
      <c r="AZ56" s="37"/>
      <c r="BA56" s="37"/>
      <c r="BB56" s="37"/>
      <c r="BC56" s="37"/>
      <c r="BD56" s="37"/>
      <c r="BE56" s="37"/>
      <c r="BF56" s="37"/>
    </row>
    <row r="57" customFormat="false" ht="12.8" hidden="false" customHeight="false" outlineLevel="0" collapsed="false">
      <c r="A57" s="74"/>
      <c r="B57" s="75"/>
      <c r="C57" s="76"/>
      <c r="D57" s="77"/>
      <c r="E57" s="77"/>
      <c r="F57" s="77"/>
      <c r="G57" s="77"/>
      <c r="H57" s="77"/>
      <c r="I57" s="77"/>
      <c r="J57" s="77"/>
      <c r="K57" s="77"/>
      <c r="L57" s="77"/>
      <c r="M57" s="77" t="s">
        <v>128</v>
      </c>
      <c r="N57" s="77"/>
      <c r="O57" s="77"/>
      <c r="P57" s="78" t="n">
        <f aca="false">N57*O57</f>
        <v>0</v>
      </c>
      <c r="Q57" s="77"/>
      <c r="R57" s="77"/>
      <c r="S57" s="77"/>
      <c r="T57" s="77"/>
      <c r="U57" s="79"/>
      <c r="V57" s="80"/>
      <c r="W57" s="80"/>
      <c r="X57" s="79"/>
      <c r="Y57" s="79" t="n">
        <f aca="false">SUM(U57,V57,W57,X57)</f>
        <v>0</v>
      </c>
      <c r="Z57" s="81"/>
      <c r="AA57" s="81"/>
      <c r="AB57" s="82" t="e">
        <f aca="false">AA57/Z57</f>
        <v>#DIV/0!</v>
      </c>
      <c r="AC57" s="83" t="e">
        <f aca="false">(U57+V57+X57)*AB57</f>
        <v>#DIV/0!</v>
      </c>
      <c r="AD57" s="83" t="e">
        <f aca="false">W57*AB57</f>
        <v>#DIV/0!</v>
      </c>
      <c r="AE57" s="83" t="e">
        <f aca="false">SUM(AC57,AD57)</f>
        <v>#DIV/0!</v>
      </c>
      <c r="AF57" s="79"/>
      <c r="AG57" s="79"/>
      <c r="AH57" s="79"/>
      <c r="AI57" s="84" t="n">
        <f aca="false">AJ57*(AK57*0.01)</f>
        <v>0</v>
      </c>
      <c r="AJ57" s="84"/>
      <c r="AK57" s="84"/>
      <c r="AL57" s="85" t="str">
        <f aca="false">CONCATENATE($B$2, " - ", A57, " - ",B57)</f>
        <v>ES010 -  -</v>
      </c>
      <c r="AM57" s="37"/>
      <c r="AN57" s="37"/>
      <c r="AO57" s="37"/>
      <c r="AP57" s="37"/>
      <c r="AQ57" s="37"/>
      <c r="AR57" s="37"/>
      <c r="AS57" s="37"/>
      <c r="AT57" s="37"/>
      <c r="AU57" s="37"/>
      <c r="AV57" s="37"/>
      <c r="AW57" s="37"/>
      <c r="AX57" s="37"/>
      <c r="AY57" s="37"/>
      <c r="AZ57" s="37"/>
      <c r="BA57" s="37"/>
      <c r="BB57" s="37"/>
      <c r="BC57" s="37"/>
      <c r="BD57" s="37"/>
      <c r="BE57" s="37"/>
      <c r="BF57" s="37"/>
    </row>
    <row r="58" customFormat="false" ht="12.8" hidden="false" customHeight="false" outlineLevel="0" collapsed="false">
      <c r="A58" s="74"/>
      <c r="B58" s="75"/>
      <c r="C58" s="76"/>
      <c r="D58" s="77"/>
      <c r="E58" s="77"/>
      <c r="F58" s="77"/>
      <c r="G58" s="77"/>
      <c r="H58" s="77"/>
      <c r="I58" s="77"/>
      <c r="J58" s="77"/>
      <c r="K58" s="77"/>
      <c r="L58" s="77"/>
      <c r="M58" s="77" t="s">
        <v>128</v>
      </c>
      <c r="N58" s="77"/>
      <c r="O58" s="77"/>
      <c r="P58" s="78" t="n">
        <f aca="false">N58*O58</f>
        <v>0</v>
      </c>
      <c r="Q58" s="77"/>
      <c r="R58" s="77"/>
      <c r="S58" s="77"/>
      <c r="T58" s="77"/>
      <c r="U58" s="79"/>
      <c r="V58" s="80"/>
      <c r="W58" s="80"/>
      <c r="X58" s="79"/>
      <c r="Y58" s="79" t="n">
        <f aca="false">SUM(U58,V58,W58,X58)</f>
        <v>0</v>
      </c>
      <c r="Z58" s="81"/>
      <c r="AA58" s="81"/>
      <c r="AB58" s="82" t="e">
        <f aca="false">AA58/Z58</f>
        <v>#DIV/0!</v>
      </c>
      <c r="AC58" s="83" t="e">
        <f aca="false">(U58+V58+X58)*AB58</f>
        <v>#DIV/0!</v>
      </c>
      <c r="AD58" s="83" t="e">
        <f aca="false">W58*AB58</f>
        <v>#DIV/0!</v>
      </c>
      <c r="AE58" s="83" t="e">
        <f aca="false">SUM(AC58,AD58)</f>
        <v>#DIV/0!</v>
      </c>
      <c r="AF58" s="79"/>
      <c r="AG58" s="79"/>
      <c r="AH58" s="79"/>
      <c r="AI58" s="84" t="n">
        <f aca="false">AJ58*(AK58*0.01)</f>
        <v>0</v>
      </c>
      <c r="AJ58" s="84"/>
      <c r="AK58" s="84"/>
      <c r="AL58" s="85" t="str">
        <f aca="false">CONCATENATE($B$2, " - ", A58, " - ",B58)</f>
        <v>ES010 -  -</v>
      </c>
      <c r="AM58" s="37"/>
      <c r="AN58" s="37"/>
      <c r="AO58" s="37"/>
      <c r="AP58" s="37"/>
      <c r="AQ58" s="37"/>
      <c r="AR58" s="37"/>
      <c r="AS58" s="37"/>
      <c r="AT58" s="37"/>
      <c r="AU58" s="37"/>
      <c r="AV58" s="37"/>
      <c r="AW58" s="37"/>
      <c r="AX58" s="37"/>
      <c r="AY58" s="37"/>
      <c r="AZ58" s="37"/>
      <c r="BA58" s="37"/>
      <c r="BB58" s="37"/>
      <c r="BC58" s="37"/>
      <c r="BD58" s="37"/>
      <c r="BE58" s="37"/>
      <c r="BF58" s="37"/>
    </row>
    <row r="59" customFormat="false" ht="12.8" hidden="false" customHeight="false" outlineLevel="0" collapsed="false">
      <c r="A59" s="74"/>
      <c r="B59" s="75"/>
      <c r="C59" s="76"/>
      <c r="D59" s="77"/>
      <c r="E59" s="77"/>
      <c r="F59" s="77"/>
      <c r="G59" s="77"/>
      <c r="H59" s="77"/>
      <c r="I59" s="77"/>
      <c r="J59" s="77"/>
      <c r="K59" s="77"/>
      <c r="L59" s="77"/>
      <c r="M59" s="77" t="s">
        <v>128</v>
      </c>
      <c r="N59" s="77"/>
      <c r="O59" s="77"/>
      <c r="P59" s="78" t="n">
        <f aca="false">N59*O59</f>
        <v>0</v>
      </c>
      <c r="Q59" s="77"/>
      <c r="R59" s="77"/>
      <c r="S59" s="77"/>
      <c r="T59" s="77"/>
      <c r="U59" s="79"/>
      <c r="V59" s="80"/>
      <c r="W59" s="80"/>
      <c r="X59" s="79"/>
      <c r="Y59" s="79" t="n">
        <f aca="false">SUM(U59,V59,W59,X59)</f>
        <v>0</v>
      </c>
      <c r="Z59" s="81"/>
      <c r="AA59" s="81"/>
      <c r="AB59" s="82" t="e">
        <f aca="false">AA59/Z59</f>
        <v>#DIV/0!</v>
      </c>
      <c r="AC59" s="83" t="e">
        <f aca="false">(U59+V59+X59)*AB59</f>
        <v>#DIV/0!</v>
      </c>
      <c r="AD59" s="83" t="e">
        <f aca="false">W59*AB59</f>
        <v>#DIV/0!</v>
      </c>
      <c r="AE59" s="83" t="e">
        <f aca="false">SUM(AC59,AD59)</f>
        <v>#DIV/0!</v>
      </c>
      <c r="AF59" s="79"/>
      <c r="AG59" s="79"/>
      <c r="AH59" s="79"/>
      <c r="AI59" s="84" t="n">
        <f aca="false">AJ59*(AK59*0.01)</f>
        <v>0</v>
      </c>
      <c r="AJ59" s="84"/>
      <c r="AK59" s="84"/>
      <c r="AL59" s="85" t="str">
        <f aca="false">CONCATENATE($B$2, " - ", A59, " - ",B59)</f>
        <v>ES010 -  -</v>
      </c>
      <c r="AM59" s="37"/>
      <c r="AN59" s="37"/>
      <c r="AO59" s="37"/>
      <c r="AP59" s="37"/>
      <c r="AQ59" s="37"/>
      <c r="AR59" s="37"/>
      <c r="AS59" s="37"/>
      <c r="AT59" s="37"/>
      <c r="AU59" s="37"/>
      <c r="AV59" s="37"/>
      <c r="AW59" s="37"/>
      <c r="AX59" s="37"/>
      <c r="AY59" s="37"/>
      <c r="AZ59" s="37"/>
      <c r="BA59" s="37"/>
      <c r="BB59" s="37"/>
      <c r="BC59" s="37"/>
      <c r="BD59" s="37"/>
      <c r="BE59" s="37"/>
      <c r="BF59" s="37"/>
    </row>
    <row r="60" customFormat="false" ht="12.8" hidden="false" customHeight="false" outlineLevel="0" collapsed="false">
      <c r="A60" s="74"/>
      <c r="B60" s="75"/>
      <c r="C60" s="76"/>
      <c r="D60" s="77"/>
      <c r="E60" s="77"/>
      <c r="F60" s="77"/>
      <c r="G60" s="77"/>
      <c r="H60" s="77"/>
      <c r="I60" s="77"/>
      <c r="J60" s="77"/>
      <c r="K60" s="77"/>
      <c r="L60" s="77"/>
      <c r="M60" s="77" t="s">
        <v>128</v>
      </c>
      <c r="N60" s="77"/>
      <c r="O60" s="77"/>
      <c r="P60" s="78" t="n">
        <f aca="false">N60*O60</f>
        <v>0</v>
      </c>
      <c r="Q60" s="77"/>
      <c r="R60" s="77"/>
      <c r="S60" s="77"/>
      <c r="T60" s="77"/>
      <c r="U60" s="79"/>
      <c r="V60" s="80"/>
      <c r="W60" s="80"/>
      <c r="X60" s="79"/>
      <c r="Y60" s="79" t="n">
        <f aca="false">SUM(U60,V60,W60,X60)</f>
        <v>0</v>
      </c>
      <c r="Z60" s="81"/>
      <c r="AA60" s="81"/>
      <c r="AB60" s="82" t="e">
        <f aca="false">AA60/Z60</f>
        <v>#DIV/0!</v>
      </c>
      <c r="AC60" s="83" t="e">
        <f aca="false">(U60+V60+X60)*AB60</f>
        <v>#DIV/0!</v>
      </c>
      <c r="AD60" s="83" t="e">
        <f aca="false">W60*AB60</f>
        <v>#DIV/0!</v>
      </c>
      <c r="AE60" s="83" t="e">
        <f aca="false">SUM(AC60,AD60)</f>
        <v>#DIV/0!</v>
      </c>
      <c r="AF60" s="79"/>
      <c r="AG60" s="79"/>
      <c r="AH60" s="79"/>
      <c r="AI60" s="84" t="n">
        <f aca="false">AJ60*(AK60*0.01)</f>
        <v>0</v>
      </c>
      <c r="AJ60" s="84"/>
      <c r="AK60" s="84"/>
      <c r="AL60" s="85" t="str">
        <f aca="false">CONCATENATE($B$2, " - ", A60, " - ",B60)</f>
        <v>ES010 -  -</v>
      </c>
      <c r="AM60" s="37"/>
      <c r="AN60" s="37"/>
      <c r="AO60" s="37"/>
      <c r="AP60" s="37"/>
      <c r="AQ60" s="37"/>
      <c r="AR60" s="37"/>
      <c r="AS60" s="37"/>
      <c r="AT60" s="37"/>
      <c r="AU60" s="37"/>
      <c r="AV60" s="37"/>
      <c r="AW60" s="37"/>
      <c r="AX60" s="37"/>
      <c r="AY60" s="37"/>
      <c r="AZ60" s="37"/>
      <c r="BA60" s="37"/>
      <c r="BB60" s="37"/>
      <c r="BC60" s="37"/>
      <c r="BD60" s="37"/>
      <c r="BE60" s="37"/>
      <c r="BF60" s="37"/>
    </row>
    <row r="61" customFormat="false" ht="12.8" hidden="false" customHeight="false" outlineLevel="0" collapsed="false">
      <c r="A61" s="88"/>
      <c r="B61" s="38"/>
      <c r="C61" s="38"/>
      <c r="D61" s="38"/>
      <c r="E61" s="89"/>
      <c r="F61" s="38"/>
      <c r="G61" s="38"/>
      <c r="H61" s="90"/>
      <c r="I61" s="90"/>
      <c r="J61" s="91"/>
      <c r="K61" s="92"/>
      <c r="L61" s="38"/>
      <c r="M61" s="38"/>
      <c r="N61" s="93"/>
      <c r="O61" s="93"/>
      <c r="P61" s="93"/>
      <c r="Q61" s="93"/>
      <c r="R61" s="93"/>
      <c r="S61" s="93"/>
      <c r="T61" s="93"/>
      <c r="U61" s="93"/>
      <c r="V61" s="38"/>
      <c r="W61" s="38"/>
      <c r="X61" s="37"/>
      <c r="Y61" s="37"/>
      <c r="Z61" s="39"/>
      <c r="AA61" s="39"/>
      <c r="AB61" s="37"/>
      <c r="AC61" s="37"/>
      <c r="AD61" s="37"/>
      <c r="AE61" s="37"/>
      <c r="AF61" s="37"/>
      <c r="AG61" s="37"/>
      <c r="AH61" s="37"/>
      <c r="AI61" s="37"/>
      <c r="AJ61" s="37"/>
      <c r="AK61" s="38"/>
      <c r="AL61" s="93"/>
      <c r="AM61" s="38"/>
      <c r="AN61" s="38"/>
      <c r="AO61" s="38"/>
      <c r="AP61" s="38"/>
      <c r="AQ61" s="38"/>
      <c r="AR61" s="38"/>
      <c r="AS61" s="38"/>
      <c r="AT61" s="38"/>
      <c r="AU61" s="38"/>
      <c r="AV61" s="38"/>
      <c r="AW61" s="38"/>
      <c r="AX61" s="38"/>
      <c r="AY61" s="38"/>
      <c r="AZ61" s="38"/>
      <c r="BA61" s="38"/>
      <c r="BB61" s="38"/>
      <c r="BC61" s="38"/>
      <c r="BD61" s="38"/>
      <c r="BE61" s="38"/>
      <c r="BF61" s="38"/>
    </row>
    <row r="62" customFormat="false" ht="12.8" hidden="false" customHeight="false" outlineLevel="0" collapsed="false">
      <c r="A62" s="88"/>
      <c r="B62" s="38"/>
      <c r="C62" s="38"/>
      <c r="D62" s="38"/>
      <c r="E62" s="89"/>
      <c r="F62" s="38"/>
      <c r="G62" s="38"/>
      <c r="H62" s="90"/>
      <c r="I62" s="90"/>
      <c r="J62" s="91"/>
      <c r="K62" s="92"/>
      <c r="L62" s="38"/>
      <c r="M62" s="38"/>
      <c r="N62" s="93"/>
      <c r="O62" s="93"/>
      <c r="P62" s="93"/>
      <c r="Q62" s="93"/>
      <c r="R62" s="93"/>
      <c r="S62" s="93"/>
      <c r="T62" s="93"/>
      <c r="U62" s="93"/>
      <c r="V62" s="38"/>
      <c r="W62" s="38"/>
      <c r="X62" s="37"/>
      <c r="Y62" s="37"/>
      <c r="Z62" s="39"/>
      <c r="AA62" s="39"/>
      <c r="AB62" s="37"/>
      <c r="AC62" s="37"/>
      <c r="AD62" s="37"/>
      <c r="AE62" s="37"/>
      <c r="AF62" s="37"/>
      <c r="AG62" s="37"/>
      <c r="AH62" s="37"/>
      <c r="AI62" s="37"/>
      <c r="AJ62" s="37"/>
      <c r="AK62" s="38"/>
      <c r="AL62" s="93"/>
      <c r="AM62" s="38"/>
      <c r="AN62" s="38"/>
      <c r="AO62" s="38"/>
      <c r="AP62" s="38"/>
      <c r="AQ62" s="38"/>
      <c r="AR62" s="38"/>
      <c r="AS62" s="38"/>
      <c r="AT62" s="38"/>
      <c r="AU62" s="38"/>
      <c r="AV62" s="38"/>
      <c r="AW62" s="38"/>
      <c r="AX62" s="38"/>
      <c r="AY62" s="38"/>
      <c r="AZ62" s="38"/>
      <c r="BA62" s="38"/>
      <c r="BB62" s="38"/>
      <c r="BC62" s="38"/>
      <c r="BD62" s="38"/>
      <c r="BE62" s="38"/>
      <c r="BF62" s="38"/>
    </row>
    <row r="63" customFormat="false" ht="22.8" hidden="false" customHeight="false" outlineLevel="0" collapsed="false">
      <c r="A63" s="88"/>
      <c r="B63" s="38"/>
      <c r="C63" s="38" t="s">
        <v>129</v>
      </c>
      <c r="D63" s="38"/>
      <c r="E63" s="89"/>
      <c r="F63" s="38"/>
      <c r="G63" s="38"/>
      <c r="H63" s="90"/>
      <c r="I63" s="90"/>
      <c r="J63" s="91"/>
      <c r="K63" s="92"/>
      <c r="L63" s="38"/>
      <c r="M63" s="38"/>
      <c r="N63" s="93"/>
      <c r="O63" s="93"/>
      <c r="P63" s="93"/>
      <c r="Q63" s="93"/>
      <c r="R63" s="93"/>
      <c r="S63" s="93"/>
      <c r="T63" s="93"/>
      <c r="U63" s="93"/>
      <c r="V63" s="38"/>
      <c r="W63" s="38"/>
      <c r="X63" s="37"/>
      <c r="Y63" s="37"/>
      <c r="Z63" s="39"/>
      <c r="AA63" s="39"/>
      <c r="AB63" s="37"/>
      <c r="AC63" s="37"/>
      <c r="AD63" s="37"/>
      <c r="AE63" s="37"/>
      <c r="AF63" s="37"/>
      <c r="AG63" s="37"/>
      <c r="AH63" s="37"/>
      <c r="AI63" s="37"/>
      <c r="AJ63" s="37"/>
      <c r="AK63" s="38"/>
      <c r="AL63" s="93"/>
      <c r="AM63" s="38"/>
      <c r="AN63" s="38"/>
      <c r="AO63" s="38"/>
      <c r="AP63" s="38"/>
      <c r="AQ63" s="38"/>
      <c r="AR63" s="38"/>
      <c r="AS63" s="38"/>
      <c r="AT63" s="38"/>
      <c r="AU63" s="38"/>
      <c r="AV63" s="38"/>
      <c r="AW63" s="38"/>
      <c r="AX63" s="38"/>
      <c r="AY63" s="38"/>
      <c r="AZ63" s="38"/>
      <c r="BA63" s="38"/>
      <c r="BB63" s="38"/>
      <c r="BC63" s="38"/>
      <c r="BD63" s="38"/>
      <c r="BE63" s="38"/>
      <c r="BF63" s="38"/>
    </row>
    <row r="143" customFormat="false" ht="13.8" hidden="false" customHeight="false" outlineLevel="0" collapsed="false"/>
    <row r="144" customFormat="false" ht="13.8" hidden="false" customHeight="false" outlineLevel="0" collapsed="false"/>
    <row r="145" customFormat="false" ht="13.8" hidden="false" customHeight="false" outlineLevel="0" collapsed="false"/>
    <row r="146" customFormat="false" ht="13.8" hidden="false" customHeight="false" outlineLevel="0" collapsed="false"/>
    <row r="147" customFormat="false" ht="13.8" hidden="false" customHeight="false" outlineLevel="0" collapsed="false"/>
    <row r="148" customFormat="false" ht="13.8" hidden="false" customHeight="false" outlineLevel="0" collapsed="false"/>
    <row r="149" customFormat="false" ht="13.8" hidden="false" customHeight="false" outlineLevel="0" collapsed="false"/>
    <row r="150" customFormat="false" ht="13.8" hidden="false" customHeight="false" outlineLevel="0" collapsed="false"/>
    <row r="151" customFormat="false" ht="13.8" hidden="false" customHeight="false" outlineLevel="0" collapsed="false"/>
    <row r="152" customFormat="false" ht="13.8" hidden="false" customHeight="false" outlineLevel="0" collapsed="false"/>
    <row r="153" customFormat="false" ht="13.8" hidden="false" customHeight="false" outlineLevel="0" collapsed="false"/>
    <row r="154" customFormat="false" ht="13.8" hidden="false" customHeight="false" outlineLevel="0" collapsed="false"/>
    <row r="155" customFormat="false" ht="13.8" hidden="false" customHeight="false" outlineLevel="0" collapsed="false"/>
    <row r="156" customFormat="false" ht="13.8" hidden="false" customHeight="false" outlineLevel="0" collapsed="false"/>
    <row r="157" customFormat="false" ht="13.8" hidden="false" customHeight="false" outlineLevel="0" collapsed="false"/>
    <row r="158" customFormat="false" ht="13.8" hidden="false" customHeight="false" outlineLevel="0" collapsed="false"/>
    <row r="159" customFormat="false" ht="13.8" hidden="false" customHeight="false" outlineLevel="0" collapsed="false"/>
    <row r="160" customFormat="false" ht="13.8" hidden="false" customHeight="false" outlineLevel="0" collapsed="false"/>
    <row r="161" customFormat="false" ht="13.8" hidden="false" customHeight="false" outlineLevel="0" collapsed="false"/>
    <row r="162" customFormat="false" ht="13.8" hidden="false" customHeight="false" outlineLevel="0" collapsed="false"/>
    <row r="163" customFormat="false" ht="13.8" hidden="false" customHeight="false" outlineLevel="0" collapsed="false"/>
    <row r="164" customFormat="false" ht="13.8" hidden="false" customHeight="false" outlineLevel="0" collapsed="false"/>
    <row r="165" customFormat="false" ht="13.8" hidden="false" customHeight="false" outlineLevel="0" collapsed="false"/>
    <row r="166" customFormat="false" ht="13.8" hidden="false" customHeight="false" outlineLevel="0" collapsed="false"/>
    <row r="167" customFormat="false" ht="13.8" hidden="false" customHeight="false" outlineLevel="0" collapsed="false"/>
    <row r="168" customFormat="false" ht="13.8" hidden="false" customHeight="false" outlineLevel="0" collapsed="false"/>
    <row r="169" customFormat="false" ht="13.8" hidden="false" customHeight="false" outlineLevel="0" collapsed="false"/>
    <row r="170" customFormat="false" ht="13.8" hidden="false" customHeight="false" outlineLevel="0" collapsed="false"/>
    <row r="171" customFormat="false" ht="13.8" hidden="false" customHeight="false" outlineLevel="0" collapsed="false"/>
    <row r="172" customFormat="false" ht="13.8" hidden="false" customHeight="false" outlineLevel="0" collapsed="false"/>
    <row r="173" customFormat="false" ht="13.8" hidden="false" customHeight="false" outlineLevel="0" collapsed="false"/>
    <row r="174" customFormat="false" ht="13.8" hidden="false" customHeight="false" outlineLevel="0" collapsed="false"/>
    <row r="175" customFormat="false" ht="13.8" hidden="false" customHeight="false" outlineLevel="0" collapsed="false"/>
    <row r="176" customFormat="false" ht="13.8" hidden="false" customHeight="false" outlineLevel="0" collapsed="false"/>
    <row r="177" customFormat="false" ht="13.8" hidden="false" customHeight="false" outlineLevel="0" collapsed="false"/>
    <row r="178" customFormat="false" ht="13.8" hidden="false" customHeight="false" outlineLevel="0" collapsed="false"/>
    <row r="179" customFormat="false" ht="13.8" hidden="false" customHeight="false" outlineLevel="0" collapsed="false"/>
    <row r="180" customFormat="false" ht="13.8" hidden="false" customHeight="false" outlineLevel="0" collapsed="false"/>
    <row r="181" customFormat="false" ht="13.8" hidden="false" customHeight="false" outlineLevel="0" collapsed="false"/>
    <row r="182" customFormat="false" ht="13.8" hidden="false" customHeight="false" outlineLevel="0" collapsed="false"/>
    <row r="183" customFormat="false" ht="13.8" hidden="false" customHeight="false" outlineLevel="0" collapsed="false"/>
    <row r="184" customFormat="false" ht="13.8" hidden="false" customHeight="false" outlineLevel="0" collapsed="false"/>
    <row r="185" customFormat="false" ht="13.8" hidden="false" customHeight="false" outlineLevel="0" collapsed="false"/>
    <row r="186" customFormat="false" ht="13.8" hidden="false" customHeight="false" outlineLevel="0" collapsed="false"/>
    <row r="187" customFormat="false" ht="13.8" hidden="false" customHeight="false" outlineLevel="0" collapsed="false"/>
    <row r="188" customFormat="false" ht="13.8" hidden="false" customHeight="false" outlineLevel="0" collapsed="false"/>
    <row r="189" customFormat="false" ht="13.8" hidden="false" customHeight="false" outlineLevel="0" collapsed="false"/>
    <row r="190" customFormat="false" ht="13.8" hidden="false" customHeight="false" outlineLevel="0" collapsed="false"/>
    <row r="191" customFormat="false" ht="13.8" hidden="false" customHeight="false" outlineLevel="0" collapsed="false"/>
    <row r="192" customFormat="false" ht="13.8" hidden="false" customHeight="false" outlineLevel="0" collapsed="false"/>
    <row r="193" customFormat="false" ht="13.8" hidden="false" customHeight="false" outlineLevel="0" collapsed="false"/>
    <row r="194" customFormat="false" ht="13.8" hidden="false" customHeight="false" outlineLevel="0" collapsed="false"/>
    <row r="195" customFormat="false" ht="13.8" hidden="false" customHeight="false" outlineLevel="0" collapsed="false"/>
    <row r="196" customFormat="false" ht="13.8" hidden="false" customHeight="false" outlineLevel="0" collapsed="false"/>
    <row r="197" customFormat="false" ht="13.8" hidden="false" customHeight="false" outlineLevel="0" collapsed="false"/>
    <row r="198" customFormat="false" ht="13.8" hidden="false" customHeight="false" outlineLevel="0" collapsed="false"/>
    <row r="199" customFormat="false" ht="13.8" hidden="false" customHeight="false" outlineLevel="0" collapsed="false"/>
    <row r="200" customFormat="false" ht="13.8" hidden="false" customHeight="false" outlineLevel="0" collapsed="false"/>
    <row r="201" customFormat="false" ht="13.8" hidden="false" customHeight="false" outlineLevel="0" collapsed="false"/>
    <row r="202" customFormat="false" ht="13.8" hidden="false" customHeight="false" outlineLevel="0" collapsed="false"/>
    <row r="203" customFormat="false" ht="13.8" hidden="false" customHeight="false" outlineLevel="0" collapsed="false"/>
    <row r="204" customFormat="false" ht="13.8" hidden="false" customHeight="false" outlineLevel="0" collapsed="false"/>
    <row r="205" customFormat="false" ht="13.8" hidden="false" customHeight="false" outlineLevel="0" collapsed="false"/>
    <row r="206" customFormat="false" ht="13.8" hidden="false" customHeight="false" outlineLevel="0" collapsed="false"/>
    <row r="207" customFormat="false" ht="13.8" hidden="false" customHeight="false" outlineLevel="0" collapsed="false"/>
    <row r="208" customFormat="false" ht="13.8" hidden="false" customHeight="false" outlineLevel="0" collapsed="false"/>
    <row r="209" customFormat="false" ht="13.8" hidden="false" customHeight="false" outlineLevel="0" collapsed="false"/>
    <row r="210" customFormat="false" ht="13.8" hidden="false" customHeight="false" outlineLevel="0" collapsed="false"/>
    <row r="211" customFormat="false" ht="13.8" hidden="false" customHeight="false" outlineLevel="0" collapsed="false"/>
    <row r="212" customFormat="false" ht="13.8" hidden="false" customHeight="false" outlineLevel="0" collapsed="false"/>
    <row r="213" customFormat="false" ht="13.8" hidden="false" customHeight="false" outlineLevel="0" collapsed="false"/>
    <row r="214" customFormat="false" ht="13.8" hidden="false" customHeight="false" outlineLevel="0" collapsed="false"/>
    <row r="215" customFormat="false" ht="13.8" hidden="false" customHeight="false" outlineLevel="0" collapsed="false"/>
    <row r="216" customFormat="false" ht="13.8" hidden="false" customHeight="false" outlineLevel="0" collapsed="false"/>
    <row r="217" customFormat="false" ht="13.8" hidden="false" customHeight="false" outlineLevel="0" collapsed="false"/>
    <row r="218" customFormat="false" ht="13.8" hidden="false" customHeight="false" outlineLevel="0" collapsed="false"/>
    <row r="219" customFormat="false" ht="13.8" hidden="false" customHeight="false" outlineLevel="0" collapsed="false"/>
    <row r="220" customFormat="false" ht="13.8" hidden="false" customHeight="false" outlineLevel="0" collapsed="false"/>
    <row r="221" customFormat="false" ht="13.8" hidden="false" customHeight="false" outlineLevel="0" collapsed="false"/>
    <row r="222" customFormat="false" ht="13.8" hidden="false" customHeight="false" outlineLevel="0" collapsed="false"/>
    <row r="223" customFormat="false" ht="13.8" hidden="false" customHeight="false" outlineLevel="0" collapsed="false"/>
    <row r="224" customFormat="false" ht="13.8" hidden="false" customHeight="false" outlineLevel="0" collapsed="false"/>
    <row r="225" customFormat="false" ht="13.8" hidden="false" customHeight="false" outlineLevel="0" collapsed="false"/>
    <row r="226" customFormat="false" ht="13.8" hidden="false" customHeight="false" outlineLevel="0" collapsed="false"/>
    <row r="227" customFormat="false" ht="13.8" hidden="false" customHeight="false" outlineLevel="0" collapsed="false"/>
    <row r="228" customFormat="false" ht="13.8" hidden="false" customHeight="false" outlineLevel="0" collapsed="false"/>
    <row r="229" customFormat="false" ht="13.8" hidden="false" customHeight="false" outlineLevel="0" collapsed="false"/>
    <row r="230" customFormat="false" ht="13.8" hidden="false" customHeight="false" outlineLevel="0" collapsed="false"/>
    <row r="231" customFormat="false" ht="13.8" hidden="false" customHeight="false" outlineLevel="0" collapsed="false"/>
    <row r="232" customFormat="false" ht="13.8" hidden="false" customHeight="false" outlineLevel="0" collapsed="false"/>
    <row r="233" customFormat="false" ht="13.8" hidden="false" customHeight="false" outlineLevel="0" collapsed="false"/>
    <row r="234" customFormat="false" ht="13.8" hidden="false" customHeight="false" outlineLevel="0" collapsed="false"/>
    <row r="235" customFormat="false" ht="13.8" hidden="false" customHeight="false" outlineLevel="0" collapsed="false"/>
    <row r="236" customFormat="false" ht="13.8" hidden="false" customHeight="false" outlineLevel="0" collapsed="false"/>
    <row r="237" customFormat="false" ht="13.8" hidden="false" customHeight="false" outlineLevel="0" collapsed="false"/>
    <row r="238" customFormat="false" ht="13.8" hidden="false" customHeight="false" outlineLevel="0" collapsed="false"/>
    <row r="239" customFormat="false" ht="13.8" hidden="false" customHeight="false" outlineLevel="0" collapsed="false"/>
    <row r="240" customFormat="false" ht="13.8" hidden="false" customHeight="false" outlineLevel="0" collapsed="false"/>
    <row r="241" customFormat="false" ht="13.8" hidden="false" customHeight="false" outlineLevel="0" collapsed="false"/>
    <row r="242" customFormat="false" ht="13.8" hidden="false" customHeight="false" outlineLevel="0" collapsed="false"/>
    <row r="243" customFormat="false" ht="13.8" hidden="false" customHeight="false" outlineLevel="0" collapsed="false"/>
    <row r="244" customFormat="false" ht="13.8" hidden="false" customHeight="false" outlineLevel="0" collapsed="false"/>
    <row r="245" customFormat="false" ht="13.8" hidden="false" customHeight="false" outlineLevel="0" collapsed="false"/>
    <row r="246" customFormat="false" ht="13.8" hidden="false" customHeight="false" outlineLevel="0" collapsed="false"/>
    <row r="247" customFormat="false" ht="13.8" hidden="false" customHeight="false" outlineLevel="0" collapsed="false"/>
    <row r="248" customFormat="false" ht="13.8" hidden="false" customHeight="false" outlineLevel="0" collapsed="false"/>
    <row r="249" customFormat="false" ht="13.8" hidden="false" customHeight="false" outlineLevel="0" collapsed="false"/>
    <row r="250" customFormat="false" ht="13.8" hidden="false" customHeight="false" outlineLevel="0" collapsed="false"/>
    <row r="251" customFormat="false" ht="13.8" hidden="false" customHeight="false" outlineLevel="0" collapsed="false"/>
    <row r="252" customFormat="false" ht="13.8" hidden="false" customHeight="false" outlineLevel="0" collapsed="false"/>
    <row r="253" customFormat="false" ht="13.8" hidden="false" customHeight="false" outlineLevel="0" collapsed="false"/>
    <row r="254" customFormat="false" ht="13.8" hidden="false" customHeight="false" outlineLevel="0" collapsed="false"/>
    <row r="255" customFormat="false" ht="13.8" hidden="false" customHeight="false" outlineLevel="0" collapsed="false"/>
    <row r="256" customFormat="false" ht="13.8" hidden="false" customHeight="false" outlineLevel="0" collapsed="false"/>
    <row r="257" customFormat="false" ht="13.8" hidden="false" customHeight="false" outlineLevel="0" collapsed="false"/>
    <row r="258" customFormat="false" ht="13.8" hidden="false" customHeight="false" outlineLevel="0" collapsed="false"/>
    <row r="259" customFormat="false" ht="13.8" hidden="false" customHeight="false" outlineLevel="0" collapsed="false"/>
    <row r="260" customFormat="false" ht="13.8" hidden="false" customHeight="false" outlineLevel="0" collapsed="false"/>
    <row r="261" customFormat="false" ht="13.8" hidden="false" customHeight="false" outlineLevel="0" collapsed="false"/>
    <row r="262" customFormat="false" ht="13.8" hidden="false" customHeight="false" outlineLevel="0" collapsed="false"/>
    <row r="263" customFormat="false" ht="13.8" hidden="false" customHeight="false" outlineLevel="0" collapsed="false"/>
    <row r="264" customFormat="false" ht="13.8" hidden="false" customHeight="false" outlineLevel="0" collapsed="false"/>
    <row r="265" customFormat="false" ht="13.8" hidden="false" customHeight="false" outlineLevel="0" collapsed="false"/>
    <row r="266" customFormat="false" ht="13.8" hidden="false" customHeight="false" outlineLevel="0" collapsed="false"/>
    <row r="267" customFormat="false" ht="13.8" hidden="false" customHeight="false" outlineLevel="0" collapsed="false"/>
    <row r="268" customFormat="false" ht="13.8" hidden="false" customHeight="false" outlineLevel="0" collapsed="false"/>
    <row r="269" customFormat="false" ht="13.8" hidden="false" customHeight="false" outlineLevel="0" collapsed="false"/>
    <row r="270" customFormat="false" ht="13.8" hidden="false" customHeight="false" outlineLevel="0" collapsed="false"/>
    <row r="271" customFormat="false" ht="13.8" hidden="false" customHeight="false" outlineLevel="0" collapsed="false"/>
    <row r="272" customFormat="false" ht="13.8" hidden="false" customHeight="false" outlineLevel="0" collapsed="false"/>
    <row r="273" customFormat="false" ht="13.8" hidden="false" customHeight="false" outlineLevel="0" collapsed="false"/>
    <row r="274" customFormat="false" ht="13.8" hidden="false" customHeight="false" outlineLevel="0" collapsed="false"/>
    <row r="275" customFormat="false" ht="13.8" hidden="false" customHeight="false" outlineLevel="0" collapsed="false"/>
    <row r="276" customFormat="false" ht="13.8" hidden="false" customHeight="false" outlineLevel="0" collapsed="false"/>
    <row r="277" customFormat="false" ht="13.8" hidden="false" customHeight="false" outlineLevel="0" collapsed="false"/>
    <row r="278" customFormat="false" ht="13.8" hidden="false" customHeight="false" outlineLevel="0" collapsed="false"/>
    <row r="279" customFormat="false" ht="13.8" hidden="false" customHeight="false" outlineLevel="0" collapsed="false"/>
    <row r="280" customFormat="false" ht="13.8" hidden="false" customHeight="false" outlineLevel="0" collapsed="false"/>
    <row r="281" customFormat="false" ht="13.8" hidden="false" customHeight="false" outlineLevel="0" collapsed="false"/>
    <row r="282" customFormat="false" ht="13.8" hidden="false" customHeight="false" outlineLevel="0" collapsed="false"/>
    <row r="283" customFormat="false" ht="13.8" hidden="false" customHeight="false" outlineLevel="0" collapsed="false"/>
    <row r="284" customFormat="false" ht="13.8" hidden="false" customHeight="false" outlineLevel="0" collapsed="false"/>
    <row r="285" customFormat="false" ht="13.8" hidden="false" customHeight="false" outlineLevel="0" collapsed="false"/>
    <row r="286" customFormat="false" ht="13.8" hidden="false" customHeight="false" outlineLevel="0" collapsed="false"/>
    <row r="287" customFormat="false" ht="13.8" hidden="false" customHeight="false" outlineLevel="0" collapsed="false"/>
    <row r="288" customFormat="false" ht="13.8" hidden="false" customHeight="false" outlineLevel="0" collapsed="false"/>
    <row r="289" customFormat="false" ht="13.8" hidden="false" customHeight="false" outlineLevel="0" collapsed="false"/>
    <row r="290" customFormat="false" ht="13.8" hidden="false" customHeight="false" outlineLevel="0" collapsed="false"/>
    <row r="291" customFormat="false" ht="13.8" hidden="false" customHeight="false" outlineLevel="0" collapsed="false"/>
    <row r="292" customFormat="false" ht="13.8" hidden="false" customHeight="false" outlineLevel="0" collapsed="false"/>
    <row r="293" customFormat="false" ht="13.8" hidden="false" customHeight="false" outlineLevel="0" collapsed="false"/>
    <row r="294" customFormat="false" ht="13.8" hidden="false" customHeight="false" outlineLevel="0" collapsed="false"/>
    <row r="295" customFormat="false" ht="13.8" hidden="false" customHeight="false" outlineLevel="0" collapsed="false"/>
    <row r="296" customFormat="false" ht="13.8" hidden="false" customHeight="false" outlineLevel="0" collapsed="false"/>
    <row r="297" customFormat="false" ht="13.8" hidden="false" customHeight="false" outlineLevel="0" collapsed="false"/>
    <row r="298" customFormat="false" ht="13.8" hidden="false" customHeight="false" outlineLevel="0" collapsed="false"/>
    <row r="299" customFormat="false" ht="13.8" hidden="false" customHeight="false" outlineLevel="0" collapsed="false"/>
    <row r="300" customFormat="false" ht="13.8" hidden="false" customHeight="false" outlineLevel="0" collapsed="false"/>
    <row r="301" customFormat="false" ht="13.8" hidden="false" customHeight="false" outlineLevel="0" collapsed="false"/>
    <row r="302" customFormat="false" ht="13.8" hidden="false" customHeight="false" outlineLevel="0" collapsed="false"/>
    <row r="303" customFormat="false" ht="13.8" hidden="false" customHeight="false" outlineLevel="0" collapsed="false"/>
    <row r="304" customFormat="false" ht="13.8" hidden="false" customHeight="false" outlineLevel="0" collapsed="false"/>
    <row r="305" customFormat="false" ht="13.8" hidden="false" customHeight="false" outlineLevel="0" collapsed="false"/>
    <row r="306" customFormat="false" ht="13.8" hidden="false" customHeight="false" outlineLevel="0" collapsed="false"/>
    <row r="307" customFormat="false" ht="13.8" hidden="false" customHeight="false" outlineLevel="0" collapsed="false"/>
    <row r="308" customFormat="false" ht="13.8" hidden="false" customHeight="false" outlineLevel="0" collapsed="false"/>
    <row r="309" customFormat="false" ht="13.8" hidden="false" customHeight="false" outlineLevel="0" collapsed="false"/>
    <row r="310" customFormat="false" ht="13.8" hidden="false" customHeight="false" outlineLevel="0" collapsed="false"/>
    <row r="311" customFormat="false" ht="13.8" hidden="false" customHeight="false" outlineLevel="0" collapsed="false"/>
    <row r="312" customFormat="false" ht="13.8" hidden="false" customHeight="false" outlineLevel="0" collapsed="false"/>
    <row r="313" customFormat="false" ht="13.8" hidden="false" customHeight="false" outlineLevel="0" collapsed="false"/>
    <row r="314" customFormat="false" ht="13.8" hidden="false" customHeight="false" outlineLevel="0" collapsed="false"/>
    <row r="315" customFormat="false" ht="13.8" hidden="false" customHeight="false" outlineLevel="0" collapsed="false"/>
    <row r="316" customFormat="false" ht="13.8" hidden="false" customHeight="false" outlineLevel="0" collapsed="false"/>
    <row r="317" customFormat="false" ht="13.8" hidden="false" customHeight="false" outlineLevel="0" collapsed="false"/>
    <row r="318" customFormat="false" ht="13.8" hidden="false" customHeight="false" outlineLevel="0" collapsed="false"/>
    <row r="319" customFormat="false" ht="13.8" hidden="false" customHeight="false" outlineLevel="0" collapsed="false"/>
    <row r="320" customFormat="false" ht="13.8" hidden="false" customHeight="false" outlineLevel="0" collapsed="false"/>
    <row r="321" customFormat="false" ht="13.8" hidden="false" customHeight="false" outlineLevel="0" collapsed="false"/>
    <row r="322" customFormat="false" ht="13.8" hidden="false" customHeight="false" outlineLevel="0" collapsed="false"/>
    <row r="323" customFormat="false" ht="13.8" hidden="false" customHeight="false" outlineLevel="0" collapsed="false"/>
    <row r="324" customFormat="false" ht="13.8" hidden="false" customHeight="false" outlineLevel="0" collapsed="false"/>
    <row r="325" customFormat="false" ht="13.8" hidden="false" customHeight="false" outlineLevel="0" collapsed="false"/>
    <row r="326" customFormat="false" ht="13.8" hidden="false" customHeight="false" outlineLevel="0" collapsed="false"/>
    <row r="327" customFormat="false" ht="13.8" hidden="false" customHeight="false" outlineLevel="0" collapsed="false"/>
    <row r="328" customFormat="false" ht="13.8" hidden="false" customHeight="false" outlineLevel="0" collapsed="false"/>
    <row r="329" customFormat="false" ht="13.8" hidden="false" customHeight="false" outlineLevel="0" collapsed="false"/>
    <row r="330" customFormat="false" ht="13.8" hidden="false" customHeight="false" outlineLevel="0" collapsed="false"/>
    <row r="331" customFormat="false" ht="13.8" hidden="false" customHeight="false" outlineLevel="0" collapsed="false"/>
    <row r="332" customFormat="false" ht="13.8" hidden="false" customHeight="false" outlineLevel="0" collapsed="false"/>
    <row r="333" customFormat="false" ht="13.8" hidden="false" customHeight="false" outlineLevel="0" collapsed="false"/>
    <row r="334" customFormat="false" ht="13.8" hidden="false" customHeight="false" outlineLevel="0" collapsed="false"/>
    <row r="335" customFormat="false" ht="13.8" hidden="false" customHeight="false" outlineLevel="0" collapsed="false"/>
    <row r="336" customFormat="false" ht="13.8" hidden="false" customHeight="false" outlineLevel="0" collapsed="false"/>
    <row r="337" customFormat="false" ht="13.8" hidden="false" customHeight="false" outlineLevel="0" collapsed="false"/>
    <row r="338" customFormat="false" ht="13.8" hidden="false" customHeight="false" outlineLevel="0" collapsed="false"/>
    <row r="339" customFormat="false" ht="13.8" hidden="false" customHeight="false" outlineLevel="0" collapsed="false"/>
    <row r="340" customFormat="false" ht="13.8" hidden="false" customHeight="false" outlineLevel="0" collapsed="false"/>
    <row r="341" customFormat="false" ht="13.8" hidden="false" customHeight="false" outlineLevel="0" collapsed="false"/>
    <row r="342" customFormat="false" ht="13.8" hidden="false" customHeight="false" outlineLevel="0" collapsed="false"/>
    <row r="343" customFormat="false" ht="13.8" hidden="false" customHeight="false" outlineLevel="0" collapsed="false"/>
    <row r="344" customFormat="false" ht="13.8" hidden="false" customHeight="false" outlineLevel="0" collapsed="false"/>
    <row r="345" customFormat="false" ht="13.8" hidden="false" customHeight="false" outlineLevel="0" collapsed="false"/>
    <row r="346" customFormat="false" ht="13.8" hidden="false" customHeight="false" outlineLevel="0" collapsed="false"/>
    <row r="347" customFormat="false" ht="13.8" hidden="false" customHeight="false" outlineLevel="0" collapsed="false"/>
    <row r="348" customFormat="false" ht="13.8" hidden="false" customHeight="false" outlineLevel="0" collapsed="false"/>
    <row r="349" customFormat="false" ht="13.8" hidden="false" customHeight="false" outlineLevel="0" collapsed="false"/>
    <row r="350" customFormat="false" ht="13.8" hidden="false" customHeight="false" outlineLevel="0" collapsed="false"/>
    <row r="351" customFormat="false" ht="13.8" hidden="false" customHeight="false" outlineLevel="0" collapsed="false"/>
    <row r="352" customFormat="false" ht="13.8" hidden="false" customHeight="false" outlineLevel="0" collapsed="false"/>
    <row r="353" customFormat="false" ht="13.8" hidden="false" customHeight="false" outlineLevel="0" collapsed="false"/>
    <row r="354" customFormat="false" ht="13.8" hidden="false" customHeight="false" outlineLevel="0" collapsed="false"/>
    <row r="355" customFormat="false" ht="13.8" hidden="false" customHeight="false" outlineLevel="0" collapsed="false"/>
    <row r="356" customFormat="false" ht="13.8" hidden="false" customHeight="false" outlineLevel="0" collapsed="false"/>
    <row r="357" customFormat="false" ht="13.8" hidden="false" customHeight="false" outlineLevel="0" collapsed="false"/>
    <row r="358" customFormat="false" ht="13.8" hidden="false" customHeight="false" outlineLevel="0" collapsed="false"/>
    <row r="359" customFormat="false" ht="13.8" hidden="false" customHeight="false" outlineLevel="0" collapsed="false"/>
    <row r="360" customFormat="false" ht="13.8" hidden="false" customHeight="false" outlineLevel="0" collapsed="false"/>
    <row r="361" customFormat="false" ht="13.8" hidden="false" customHeight="false" outlineLevel="0" collapsed="false"/>
    <row r="362" customFormat="false" ht="13.8" hidden="false" customHeight="false" outlineLevel="0" collapsed="false"/>
    <row r="363" customFormat="false" ht="13.8" hidden="false" customHeight="false" outlineLevel="0" collapsed="false"/>
    <row r="364" customFormat="false" ht="13.8" hidden="false" customHeight="false" outlineLevel="0" collapsed="false"/>
    <row r="365" customFormat="false" ht="13.8" hidden="false" customHeight="false" outlineLevel="0" collapsed="false"/>
    <row r="366" customFormat="false" ht="13.8" hidden="false" customHeight="false" outlineLevel="0" collapsed="false"/>
    <row r="367" customFormat="false" ht="13.8" hidden="false" customHeight="false" outlineLevel="0" collapsed="false"/>
    <row r="368" customFormat="false" ht="13.8" hidden="false" customHeight="false" outlineLevel="0" collapsed="false"/>
    <row r="369" customFormat="false" ht="13.8" hidden="false" customHeight="false" outlineLevel="0" collapsed="false"/>
    <row r="370" customFormat="false" ht="13.8" hidden="false" customHeight="false" outlineLevel="0" collapsed="false"/>
    <row r="371" customFormat="false" ht="13.8" hidden="false" customHeight="false" outlineLevel="0" collapsed="false"/>
    <row r="372" customFormat="false" ht="13.8" hidden="false" customHeight="false" outlineLevel="0" collapsed="false"/>
    <row r="373" customFormat="false" ht="13.8" hidden="false" customHeight="false" outlineLevel="0" collapsed="false"/>
    <row r="374" customFormat="false" ht="13.8" hidden="false" customHeight="false" outlineLevel="0" collapsed="false"/>
    <row r="375" customFormat="false" ht="13.8" hidden="false" customHeight="false" outlineLevel="0" collapsed="false"/>
    <row r="376" customFormat="false" ht="13.8" hidden="false" customHeight="false" outlineLevel="0" collapsed="false"/>
    <row r="377" customFormat="false" ht="13.8" hidden="false" customHeight="false" outlineLevel="0" collapsed="false"/>
    <row r="378" customFormat="false" ht="13.8" hidden="false" customHeight="false" outlineLevel="0" collapsed="false"/>
    <row r="379" customFormat="false" ht="13.8" hidden="false" customHeight="false" outlineLevel="0" collapsed="false"/>
    <row r="380" customFormat="false" ht="13.8" hidden="false" customHeight="false" outlineLevel="0" collapsed="false"/>
    <row r="381" customFormat="false" ht="13.8" hidden="false" customHeight="false" outlineLevel="0" collapsed="false"/>
    <row r="382" customFormat="false" ht="13.8" hidden="false" customHeight="false" outlineLevel="0" collapsed="false"/>
    <row r="383" customFormat="false" ht="13.8" hidden="false" customHeight="false" outlineLevel="0" collapsed="false"/>
    <row r="384" customFormat="false" ht="13.8" hidden="false" customHeight="false" outlineLevel="0" collapsed="false"/>
    <row r="385" customFormat="false" ht="13.8" hidden="false" customHeight="false" outlineLevel="0" collapsed="false"/>
    <row r="386" customFormat="false" ht="13.8" hidden="false" customHeight="false" outlineLevel="0" collapsed="false"/>
    <row r="387" customFormat="false" ht="13.8" hidden="false" customHeight="false" outlineLevel="0" collapsed="false"/>
    <row r="388" customFormat="false" ht="13.8" hidden="false" customHeight="false" outlineLevel="0" collapsed="false"/>
    <row r="389" customFormat="false" ht="13.8" hidden="false" customHeight="false" outlineLevel="0" collapsed="false"/>
    <row r="390" customFormat="false" ht="13.8" hidden="false" customHeight="false" outlineLevel="0" collapsed="false"/>
    <row r="391" customFormat="false" ht="13.8" hidden="false" customHeight="false" outlineLevel="0" collapsed="false"/>
    <row r="392" customFormat="false" ht="13.8" hidden="false" customHeight="false" outlineLevel="0" collapsed="false"/>
    <row r="393" customFormat="false" ht="13.8" hidden="false" customHeight="false" outlineLevel="0" collapsed="false"/>
    <row r="394" customFormat="false" ht="13.8" hidden="false" customHeight="false" outlineLevel="0" collapsed="false"/>
    <row r="395" customFormat="false" ht="13.8" hidden="false" customHeight="false" outlineLevel="0" collapsed="false"/>
    <row r="396" customFormat="false" ht="13.8" hidden="false" customHeight="false" outlineLevel="0" collapsed="false"/>
    <row r="397" customFormat="false" ht="13.8" hidden="false" customHeight="false" outlineLevel="0" collapsed="false"/>
    <row r="398" customFormat="false" ht="13.8" hidden="false" customHeight="false" outlineLevel="0" collapsed="false"/>
    <row r="399" customFormat="false" ht="13.8" hidden="false" customHeight="false" outlineLevel="0" collapsed="false"/>
    <row r="400" customFormat="false" ht="13.8" hidden="false" customHeight="false" outlineLevel="0" collapsed="false"/>
    <row r="401" customFormat="false" ht="13.8" hidden="false" customHeight="false" outlineLevel="0" collapsed="false"/>
    <row r="402" customFormat="false" ht="13.8" hidden="false" customHeight="false" outlineLevel="0" collapsed="false"/>
    <row r="403" customFormat="false" ht="13.8" hidden="false" customHeight="false" outlineLevel="0" collapsed="false"/>
    <row r="404" customFormat="false" ht="13.8" hidden="false" customHeight="false" outlineLevel="0" collapsed="false"/>
    <row r="405" customFormat="false" ht="13.8" hidden="false" customHeight="false" outlineLevel="0" collapsed="false"/>
    <row r="406" customFormat="false" ht="13.8" hidden="false" customHeight="false" outlineLevel="0" collapsed="false"/>
    <row r="407" customFormat="false" ht="13.8" hidden="false" customHeight="false" outlineLevel="0" collapsed="false"/>
    <row r="408" customFormat="false" ht="13.8" hidden="false" customHeight="false" outlineLevel="0" collapsed="false"/>
    <row r="409" customFormat="false" ht="13.8" hidden="false" customHeight="false" outlineLevel="0" collapsed="false"/>
    <row r="410" customFormat="false" ht="13.8" hidden="false" customHeight="false" outlineLevel="0" collapsed="false"/>
    <row r="411" customFormat="false" ht="13.8" hidden="false" customHeight="false" outlineLevel="0" collapsed="false"/>
    <row r="412" customFormat="false" ht="13.8" hidden="false" customHeight="false" outlineLevel="0" collapsed="false"/>
    <row r="413" customFormat="false" ht="13.8" hidden="false" customHeight="false" outlineLevel="0" collapsed="false"/>
    <row r="414" customFormat="false" ht="13.8" hidden="false" customHeight="false" outlineLevel="0" collapsed="false"/>
    <row r="415" customFormat="false" ht="13.8" hidden="false" customHeight="false" outlineLevel="0" collapsed="false"/>
    <row r="416" customFormat="false" ht="13.8" hidden="false" customHeight="false" outlineLevel="0" collapsed="false"/>
    <row r="417" customFormat="false" ht="13.8" hidden="false" customHeight="false" outlineLevel="0" collapsed="false"/>
    <row r="418" customFormat="false" ht="13.8" hidden="false" customHeight="false" outlineLevel="0" collapsed="false"/>
    <row r="419" customFormat="false" ht="13.8" hidden="false" customHeight="false" outlineLevel="0" collapsed="false"/>
    <row r="420" customFormat="false" ht="13.8" hidden="false" customHeight="false" outlineLevel="0" collapsed="false"/>
    <row r="421" customFormat="false" ht="13.8" hidden="false" customHeight="false" outlineLevel="0" collapsed="false"/>
    <row r="422" customFormat="false" ht="13.8" hidden="false" customHeight="false" outlineLevel="0" collapsed="false"/>
    <row r="423" customFormat="false" ht="13.8" hidden="false" customHeight="false" outlineLevel="0" collapsed="false"/>
    <row r="424" customFormat="false" ht="13.8" hidden="false" customHeight="false" outlineLevel="0" collapsed="false"/>
    <row r="425" customFormat="false" ht="13.8" hidden="false" customHeight="false" outlineLevel="0" collapsed="false"/>
    <row r="426" customFormat="false" ht="13.8" hidden="false" customHeight="false" outlineLevel="0" collapsed="false"/>
    <row r="427" customFormat="false" ht="13.8" hidden="false" customHeight="false" outlineLevel="0" collapsed="false"/>
    <row r="428" customFormat="false" ht="13.8" hidden="false" customHeight="false" outlineLevel="0" collapsed="false"/>
    <row r="429" customFormat="false" ht="13.8" hidden="false" customHeight="false" outlineLevel="0" collapsed="false"/>
    <row r="430" customFormat="false" ht="13.8" hidden="false" customHeight="false" outlineLevel="0" collapsed="false"/>
    <row r="431" customFormat="false" ht="13.8" hidden="false" customHeight="false" outlineLevel="0" collapsed="false"/>
    <row r="432" customFormat="false" ht="13.8" hidden="false" customHeight="false" outlineLevel="0" collapsed="false"/>
    <row r="433" customFormat="false" ht="13.8" hidden="false" customHeight="false" outlineLevel="0" collapsed="false"/>
    <row r="434" customFormat="false" ht="13.8" hidden="false" customHeight="false" outlineLevel="0" collapsed="false"/>
    <row r="435" customFormat="false" ht="13.8" hidden="false" customHeight="false" outlineLevel="0" collapsed="false"/>
    <row r="436" customFormat="false" ht="13.8" hidden="false" customHeight="false" outlineLevel="0" collapsed="false"/>
    <row r="437" customFormat="false" ht="13.8" hidden="false" customHeight="false" outlineLevel="0" collapsed="false"/>
    <row r="438" customFormat="false" ht="13.8" hidden="false" customHeight="false" outlineLevel="0" collapsed="false"/>
    <row r="439" customFormat="false" ht="13.8" hidden="false" customHeight="false" outlineLevel="0" collapsed="false"/>
    <row r="440" customFormat="false" ht="13.8" hidden="false" customHeight="false" outlineLevel="0" collapsed="false"/>
    <row r="441" customFormat="false" ht="13.8" hidden="false" customHeight="false" outlineLevel="0" collapsed="false"/>
    <row r="442" customFormat="false" ht="13.8" hidden="false" customHeight="false" outlineLevel="0" collapsed="false"/>
    <row r="443" customFormat="false" ht="13.8" hidden="false" customHeight="false" outlineLevel="0" collapsed="false"/>
    <row r="444" customFormat="false" ht="13.8" hidden="false" customHeight="false" outlineLevel="0" collapsed="false"/>
    <row r="445" customFormat="false" ht="13.8" hidden="false" customHeight="false" outlineLevel="0" collapsed="false"/>
    <row r="446" customFormat="false" ht="13.8" hidden="false" customHeight="false" outlineLevel="0" collapsed="false"/>
    <row r="447" customFormat="false" ht="13.8" hidden="false" customHeight="false" outlineLevel="0" collapsed="false"/>
    <row r="448" customFormat="false" ht="13.8" hidden="false" customHeight="false" outlineLevel="0" collapsed="false"/>
    <row r="449" customFormat="false" ht="13.8" hidden="false" customHeight="false" outlineLevel="0" collapsed="false"/>
    <row r="450" customFormat="false" ht="13.8" hidden="false" customHeight="false" outlineLevel="0" collapsed="false"/>
    <row r="451" customFormat="false" ht="13.8" hidden="false" customHeight="false" outlineLevel="0" collapsed="false"/>
    <row r="452" customFormat="false" ht="13.8" hidden="false" customHeight="false" outlineLevel="0" collapsed="false"/>
    <row r="453" customFormat="false" ht="13.8" hidden="false" customHeight="false" outlineLevel="0" collapsed="false"/>
    <row r="454" customFormat="false" ht="13.8" hidden="false" customHeight="false" outlineLevel="0" collapsed="false"/>
    <row r="455" customFormat="false" ht="13.8" hidden="false" customHeight="false" outlineLevel="0" collapsed="false"/>
    <row r="456" customFormat="false" ht="13.8" hidden="false" customHeight="false" outlineLevel="0" collapsed="false"/>
    <row r="457" customFormat="false" ht="13.8" hidden="false" customHeight="false" outlineLevel="0" collapsed="false"/>
    <row r="458" customFormat="false" ht="13.8" hidden="false" customHeight="false" outlineLevel="0" collapsed="false"/>
    <row r="459" customFormat="false" ht="13.8" hidden="false" customHeight="false" outlineLevel="0" collapsed="false"/>
    <row r="460" customFormat="false" ht="13.8" hidden="false" customHeight="false" outlineLevel="0" collapsed="false"/>
    <row r="461" customFormat="false" ht="13.8" hidden="false" customHeight="false" outlineLevel="0" collapsed="false"/>
    <row r="462" customFormat="false" ht="13.8" hidden="false" customHeight="false" outlineLevel="0" collapsed="false"/>
    <row r="463" customFormat="false" ht="13.8" hidden="false" customHeight="false" outlineLevel="0" collapsed="false"/>
    <row r="464" customFormat="false" ht="13.8" hidden="false" customHeight="false" outlineLevel="0" collapsed="false"/>
    <row r="465" customFormat="false" ht="13.8" hidden="false" customHeight="false" outlineLevel="0" collapsed="false"/>
    <row r="466" customFormat="false" ht="13.8" hidden="false" customHeight="false" outlineLevel="0" collapsed="false"/>
    <row r="467" customFormat="false" ht="13.8" hidden="false" customHeight="false" outlineLevel="0" collapsed="false"/>
    <row r="468" customFormat="false" ht="13.8" hidden="false" customHeight="false" outlineLevel="0" collapsed="false"/>
    <row r="469" customFormat="false" ht="13.8" hidden="false" customHeight="false" outlineLevel="0" collapsed="false"/>
    <row r="470" customFormat="false" ht="13.8" hidden="false" customHeight="false" outlineLevel="0" collapsed="false"/>
    <row r="471" customFormat="false" ht="13.8" hidden="false" customHeight="false" outlineLevel="0" collapsed="false"/>
    <row r="472" customFormat="false" ht="13.8" hidden="false" customHeight="false" outlineLevel="0" collapsed="false"/>
    <row r="473" customFormat="false" ht="13.8" hidden="false" customHeight="false" outlineLevel="0" collapsed="false"/>
    <row r="474" customFormat="false" ht="13.8" hidden="false" customHeight="false" outlineLevel="0" collapsed="false"/>
    <row r="475" customFormat="false" ht="13.8" hidden="false" customHeight="false" outlineLevel="0" collapsed="false"/>
    <row r="476" customFormat="false" ht="13.8" hidden="false" customHeight="false" outlineLevel="0" collapsed="false"/>
    <row r="477" customFormat="false" ht="13.8" hidden="false" customHeight="false" outlineLevel="0" collapsed="false"/>
    <row r="478" customFormat="false" ht="13.8" hidden="false" customHeight="false" outlineLevel="0" collapsed="false"/>
    <row r="479" customFormat="false" ht="13.8" hidden="false" customHeight="false" outlineLevel="0" collapsed="false"/>
    <row r="480" customFormat="false" ht="13.8" hidden="false" customHeight="false" outlineLevel="0" collapsed="false"/>
    <row r="481" customFormat="false" ht="13.8" hidden="false" customHeight="false" outlineLevel="0" collapsed="false"/>
    <row r="482" customFormat="false" ht="13.8" hidden="false" customHeight="false" outlineLevel="0" collapsed="false"/>
    <row r="483" customFormat="false" ht="13.8" hidden="false" customHeight="false" outlineLevel="0" collapsed="false"/>
    <row r="484" customFormat="false" ht="13.8" hidden="false" customHeight="false" outlineLevel="0" collapsed="false"/>
    <row r="485" customFormat="false" ht="13.8" hidden="false" customHeight="false" outlineLevel="0" collapsed="false"/>
    <row r="486" customFormat="false" ht="13.8" hidden="false" customHeight="false" outlineLevel="0" collapsed="false"/>
    <row r="487" customFormat="false" ht="13.8" hidden="false" customHeight="false" outlineLevel="0" collapsed="false"/>
    <row r="488" customFormat="false" ht="13.8" hidden="false" customHeight="false" outlineLevel="0" collapsed="false"/>
    <row r="489" customFormat="false" ht="13.8" hidden="false" customHeight="false" outlineLevel="0" collapsed="false"/>
    <row r="490" customFormat="false" ht="13.8" hidden="false" customHeight="false" outlineLevel="0" collapsed="false"/>
    <row r="491" customFormat="false" ht="13.8" hidden="false" customHeight="false" outlineLevel="0" collapsed="false"/>
    <row r="492" customFormat="false" ht="13.8" hidden="false" customHeight="false" outlineLevel="0" collapsed="false"/>
    <row r="493" customFormat="false" ht="13.8" hidden="false" customHeight="false" outlineLevel="0" collapsed="false"/>
    <row r="494" customFormat="false" ht="13.8" hidden="false" customHeight="false" outlineLevel="0" collapsed="false"/>
    <row r="495" customFormat="false" ht="13.8" hidden="false" customHeight="false" outlineLevel="0" collapsed="false"/>
    <row r="496" customFormat="false" ht="13.8" hidden="false" customHeight="false" outlineLevel="0" collapsed="false"/>
    <row r="497" customFormat="false" ht="13.8" hidden="false" customHeight="false" outlineLevel="0" collapsed="false"/>
    <row r="498" customFormat="false" ht="13.8" hidden="false" customHeight="false" outlineLevel="0" collapsed="false"/>
    <row r="499" customFormat="false" ht="13.8" hidden="false" customHeight="false" outlineLevel="0" collapsed="false"/>
    <row r="500" customFormat="false" ht="13.8" hidden="false" customHeight="false" outlineLevel="0" collapsed="false"/>
    <row r="501" customFormat="false" ht="13.8" hidden="false" customHeight="false" outlineLevel="0" collapsed="false"/>
    <row r="502" customFormat="false" ht="13.8" hidden="false" customHeight="false" outlineLevel="0" collapsed="false"/>
    <row r="503" customFormat="false" ht="13.8" hidden="false" customHeight="false" outlineLevel="0" collapsed="false"/>
    <row r="504" customFormat="false" ht="13.8" hidden="false" customHeight="false" outlineLevel="0" collapsed="false"/>
    <row r="505" customFormat="false" ht="13.8" hidden="false" customHeight="false" outlineLevel="0" collapsed="false"/>
    <row r="506" customFormat="false" ht="13.8" hidden="false" customHeight="false" outlineLevel="0" collapsed="false"/>
    <row r="507" customFormat="false" ht="13.8" hidden="false" customHeight="false" outlineLevel="0" collapsed="false"/>
    <row r="508" customFormat="false" ht="13.8" hidden="false" customHeight="false" outlineLevel="0" collapsed="false"/>
    <row r="509" customFormat="false" ht="13.8" hidden="false" customHeight="false" outlineLevel="0" collapsed="false"/>
    <row r="510" customFormat="false" ht="13.8" hidden="false" customHeight="false" outlineLevel="0" collapsed="false"/>
    <row r="511" customFormat="false" ht="13.8" hidden="false" customHeight="false" outlineLevel="0" collapsed="false"/>
    <row r="512" customFormat="false" ht="13.8" hidden="false" customHeight="false" outlineLevel="0" collapsed="false"/>
    <row r="513" customFormat="false" ht="13.8" hidden="false" customHeight="false" outlineLevel="0" collapsed="false"/>
    <row r="514" customFormat="false" ht="13.8" hidden="false" customHeight="false" outlineLevel="0" collapsed="false"/>
    <row r="515" customFormat="false" ht="13.8" hidden="false" customHeight="false" outlineLevel="0" collapsed="false"/>
    <row r="516" customFormat="false" ht="13.8" hidden="false" customHeight="false" outlineLevel="0" collapsed="false"/>
    <row r="517" customFormat="false" ht="13.8" hidden="false" customHeight="false" outlineLevel="0" collapsed="false"/>
    <row r="518" customFormat="false" ht="13.8" hidden="false" customHeight="false" outlineLevel="0" collapsed="false"/>
    <row r="519" customFormat="false" ht="13.8" hidden="false" customHeight="false" outlineLevel="0" collapsed="false"/>
    <row r="520" customFormat="false" ht="13.8" hidden="false" customHeight="false" outlineLevel="0" collapsed="false"/>
    <row r="521" customFormat="false" ht="13.8" hidden="false" customHeight="false" outlineLevel="0" collapsed="false"/>
    <row r="522" customFormat="false" ht="13.8" hidden="false" customHeight="false" outlineLevel="0" collapsed="false"/>
    <row r="523" customFormat="false" ht="13.8" hidden="false" customHeight="false" outlineLevel="0" collapsed="false"/>
    <row r="524" customFormat="false" ht="13.8" hidden="false" customHeight="false" outlineLevel="0" collapsed="false"/>
    <row r="525" customFormat="false" ht="13.8" hidden="false" customHeight="false" outlineLevel="0" collapsed="false"/>
    <row r="526" customFormat="false" ht="13.8" hidden="false" customHeight="false" outlineLevel="0" collapsed="false"/>
    <row r="527" customFormat="false" ht="13.8" hidden="false" customHeight="false" outlineLevel="0" collapsed="false"/>
    <row r="528" customFormat="false" ht="13.8" hidden="false" customHeight="false" outlineLevel="0" collapsed="false"/>
    <row r="529" customFormat="false" ht="13.8" hidden="false" customHeight="false" outlineLevel="0" collapsed="false"/>
    <row r="530" customFormat="false" ht="13.8" hidden="false" customHeight="false" outlineLevel="0" collapsed="false"/>
    <row r="531" customFormat="false" ht="13.8" hidden="false" customHeight="false" outlineLevel="0" collapsed="false"/>
    <row r="532" customFormat="false" ht="13.8" hidden="false" customHeight="false" outlineLevel="0" collapsed="false"/>
    <row r="533" customFormat="false" ht="13.8" hidden="false" customHeight="false" outlineLevel="0" collapsed="false"/>
    <row r="534" customFormat="false" ht="13.8" hidden="false" customHeight="false" outlineLevel="0" collapsed="false"/>
    <row r="535" customFormat="false" ht="13.8" hidden="false" customHeight="false" outlineLevel="0" collapsed="false"/>
    <row r="536" customFormat="false" ht="13.8" hidden="false" customHeight="false" outlineLevel="0" collapsed="false"/>
    <row r="537" customFormat="false" ht="13.8" hidden="false" customHeight="false" outlineLevel="0" collapsed="false"/>
    <row r="538" customFormat="false" ht="13.8" hidden="false" customHeight="false" outlineLevel="0" collapsed="false"/>
    <row r="539" customFormat="false" ht="13.8" hidden="false" customHeight="false" outlineLevel="0" collapsed="false"/>
    <row r="540" customFormat="false" ht="13.8" hidden="false" customHeight="false" outlineLevel="0" collapsed="false"/>
    <row r="541" customFormat="false" ht="13.8" hidden="false" customHeight="false" outlineLevel="0" collapsed="false"/>
    <row r="542" customFormat="false" ht="13.8" hidden="false" customHeight="false" outlineLevel="0" collapsed="false"/>
    <row r="543" customFormat="false" ht="13.8" hidden="false" customHeight="false" outlineLevel="0" collapsed="false"/>
    <row r="544" customFormat="false" ht="13.8" hidden="false" customHeight="false" outlineLevel="0" collapsed="false"/>
    <row r="545" customFormat="false" ht="13.8" hidden="false" customHeight="false" outlineLevel="0" collapsed="false"/>
    <row r="546" customFormat="false" ht="13.8" hidden="false" customHeight="false" outlineLevel="0" collapsed="false"/>
    <row r="547" customFormat="false" ht="13.8" hidden="false" customHeight="false" outlineLevel="0" collapsed="false"/>
    <row r="548" customFormat="false" ht="13.8" hidden="false" customHeight="false" outlineLevel="0" collapsed="false"/>
    <row r="549" customFormat="false" ht="13.8" hidden="false" customHeight="false" outlineLevel="0" collapsed="false"/>
    <row r="550" customFormat="false" ht="13.8" hidden="false" customHeight="false" outlineLevel="0" collapsed="false"/>
    <row r="551" customFormat="false" ht="13.8" hidden="false" customHeight="false" outlineLevel="0" collapsed="false"/>
    <row r="552" customFormat="false" ht="13.8" hidden="false" customHeight="false" outlineLevel="0" collapsed="false"/>
    <row r="553" customFormat="false" ht="13.8" hidden="false" customHeight="false" outlineLevel="0" collapsed="false"/>
    <row r="554" customFormat="false" ht="13.8" hidden="false" customHeight="false" outlineLevel="0" collapsed="false"/>
    <row r="555" customFormat="false" ht="13.8" hidden="false" customHeight="false" outlineLevel="0" collapsed="false"/>
    <row r="556" customFormat="false" ht="13.8" hidden="false" customHeight="false" outlineLevel="0" collapsed="false"/>
    <row r="557" customFormat="false" ht="13.8" hidden="false" customHeight="false" outlineLevel="0" collapsed="false"/>
    <row r="558" customFormat="false" ht="13.8" hidden="false" customHeight="false" outlineLevel="0" collapsed="false"/>
    <row r="559" customFormat="false" ht="13.8" hidden="false" customHeight="false" outlineLevel="0" collapsed="false"/>
    <row r="560" customFormat="false" ht="13.8" hidden="false" customHeight="false" outlineLevel="0" collapsed="false"/>
    <row r="561" customFormat="false" ht="13.8" hidden="false" customHeight="false" outlineLevel="0" collapsed="false"/>
    <row r="562" customFormat="false" ht="13.8" hidden="false" customHeight="false" outlineLevel="0" collapsed="false"/>
    <row r="563" customFormat="false" ht="13.8" hidden="false" customHeight="false" outlineLevel="0" collapsed="false"/>
    <row r="564" customFormat="false" ht="13.8" hidden="false" customHeight="false" outlineLevel="0" collapsed="false"/>
    <row r="565" customFormat="false" ht="13.8" hidden="false" customHeight="false" outlineLevel="0" collapsed="false"/>
    <row r="566" customFormat="false" ht="13.8" hidden="false" customHeight="false" outlineLevel="0" collapsed="false"/>
    <row r="567" customFormat="false" ht="13.8" hidden="false" customHeight="false" outlineLevel="0" collapsed="false"/>
    <row r="568" customFormat="false" ht="13.8" hidden="false" customHeight="false" outlineLevel="0" collapsed="false"/>
    <row r="569" customFormat="false" ht="13.8" hidden="false" customHeight="false" outlineLevel="0" collapsed="false"/>
    <row r="570" customFormat="false" ht="13.8" hidden="false" customHeight="false" outlineLevel="0" collapsed="false"/>
    <row r="571" customFormat="false" ht="13.8" hidden="false" customHeight="false" outlineLevel="0" collapsed="false"/>
    <row r="572" customFormat="false" ht="13.8" hidden="false" customHeight="false" outlineLevel="0" collapsed="false"/>
    <row r="573" customFormat="false" ht="13.8" hidden="false" customHeight="false" outlineLevel="0" collapsed="false"/>
    <row r="574" customFormat="false" ht="13.8" hidden="false" customHeight="false" outlineLevel="0" collapsed="false"/>
    <row r="575" customFormat="false" ht="13.8" hidden="false" customHeight="false" outlineLevel="0" collapsed="false"/>
    <row r="576" customFormat="false" ht="13.8" hidden="false" customHeight="false" outlineLevel="0" collapsed="false"/>
    <row r="577" customFormat="false" ht="13.8" hidden="false" customHeight="false" outlineLevel="0" collapsed="false"/>
    <row r="578" customFormat="false" ht="13.8" hidden="false" customHeight="false" outlineLevel="0" collapsed="false"/>
    <row r="579" customFormat="false" ht="13.8" hidden="false" customHeight="false" outlineLevel="0" collapsed="false"/>
    <row r="580" customFormat="false" ht="13.8" hidden="false" customHeight="false" outlineLevel="0" collapsed="false"/>
    <row r="581" customFormat="false" ht="13.8" hidden="false" customHeight="false" outlineLevel="0" collapsed="false"/>
    <row r="582" customFormat="false" ht="13.8" hidden="false" customHeight="false" outlineLevel="0" collapsed="false"/>
    <row r="583" customFormat="false" ht="13.8" hidden="false" customHeight="false" outlineLevel="0" collapsed="false"/>
    <row r="584" customFormat="false" ht="13.8" hidden="false" customHeight="false" outlineLevel="0" collapsed="false"/>
    <row r="585" customFormat="false" ht="13.8" hidden="false" customHeight="false" outlineLevel="0" collapsed="false"/>
    <row r="586" customFormat="false" ht="13.8" hidden="false" customHeight="false" outlineLevel="0" collapsed="false"/>
    <row r="587" customFormat="false" ht="13.8" hidden="false" customHeight="false" outlineLevel="0" collapsed="false"/>
    <row r="588" customFormat="false" ht="13.8" hidden="false" customHeight="false" outlineLevel="0" collapsed="false"/>
    <row r="589" customFormat="false" ht="13.8" hidden="false" customHeight="false" outlineLevel="0" collapsed="false"/>
    <row r="590" customFormat="false" ht="13.8" hidden="false" customHeight="false" outlineLevel="0" collapsed="false"/>
    <row r="591" customFormat="false" ht="13.8" hidden="false" customHeight="false" outlineLevel="0" collapsed="false"/>
    <row r="592" customFormat="false" ht="13.8" hidden="false" customHeight="false" outlineLevel="0" collapsed="false"/>
    <row r="593" customFormat="false" ht="13.8" hidden="false" customHeight="false" outlineLevel="0" collapsed="false"/>
    <row r="594" customFormat="false" ht="13.8" hidden="false" customHeight="false" outlineLevel="0" collapsed="false"/>
    <row r="595" customFormat="false" ht="13.8" hidden="false" customHeight="false" outlineLevel="0" collapsed="false"/>
    <row r="596" customFormat="false" ht="13.8" hidden="false" customHeight="false" outlineLevel="0" collapsed="false"/>
    <row r="597" customFormat="false" ht="13.8" hidden="false" customHeight="false" outlineLevel="0" collapsed="false"/>
    <row r="598" customFormat="false" ht="13.8" hidden="false" customHeight="false" outlineLevel="0" collapsed="false"/>
    <row r="599" customFormat="false" ht="13.8" hidden="false" customHeight="false" outlineLevel="0" collapsed="false"/>
    <row r="600" customFormat="false" ht="13.8" hidden="false" customHeight="false" outlineLevel="0" collapsed="false"/>
    <row r="601" customFormat="false" ht="13.8" hidden="false" customHeight="false" outlineLevel="0" collapsed="false"/>
    <row r="602" customFormat="false" ht="13.8" hidden="false" customHeight="false" outlineLevel="0" collapsed="false"/>
    <row r="603" customFormat="false" ht="13.8" hidden="false" customHeight="false" outlineLevel="0" collapsed="false"/>
    <row r="604" customFormat="false" ht="13.8" hidden="false" customHeight="false" outlineLevel="0" collapsed="false"/>
    <row r="605" customFormat="false" ht="13.8" hidden="false" customHeight="false" outlineLevel="0" collapsed="false"/>
    <row r="606" customFormat="false" ht="13.8" hidden="false" customHeight="false" outlineLevel="0" collapsed="false"/>
    <row r="607" customFormat="false" ht="13.8" hidden="false" customHeight="false" outlineLevel="0" collapsed="false"/>
    <row r="608" customFormat="false" ht="13.8" hidden="false" customHeight="false" outlineLevel="0" collapsed="false"/>
    <row r="609" customFormat="false" ht="13.8" hidden="false" customHeight="false" outlineLevel="0" collapsed="false"/>
    <row r="610" customFormat="false" ht="13.8" hidden="false" customHeight="false" outlineLevel="0" collapsed="false"/>
    <row r="611" customFormat="false" ht="13.8" hidden="false" customHeight="false" outlineLevel="0" collapsed="false"/>
    <row r="612" customFormat="false" ht="13.8" hidden="false" customHeight="false" outlineLevel="0" collapsed="false"/>
    <row r="613" customFormat="false" ht="13.8" hidden="false" customHeight="false" outlineLevel="0" collapsed="false"/>
    <row r="614" customFormat="false" ht="13.8" hidden="false" customHeight="false" outlineLevel="0" collapsed="false"/>
    <row r="615" customFormat="false" ht="13.8" hidden="false" customHeight="false" outlineLevel="0" collapsed="false"/>
    <row r="616" customFormat="false" ht="13.8" hidden="false" customHeight="false" outlineLevel="0" collapsed="false"/>
    <row r="617" customFormat="false" ht="13.8" hidden="false" customHeight="false" outlineLevel="0" collapsed="false"/>
    <row r="618" customFormat="false" ht="13.8" hidden="false" customHeight="false" outlineLevel="0" collapsed="false"/>
    <row r="619" customFormat="false" ht="13.8" hidden="false" customHeight="false" outlineLevel="0" collapsed="false"/>
    <row r="620" customFormat="false" ht="13.8" hidden="false" customHeight="false" outlineLevel="0" collapsed="false"/>
    <row r="621" customFormat="false" ht="13.8" hidden="false" customHeight="false" outlineLevel="0" collapsed="false"/>
    <row r="622" customFormat="false" ht="13.8" hidden="false" customHeight="false" outlineLevel="0" collapsed="false"/>
    <row r="623" customFormat="false" ht="13.8" hidden="false" customHeight="false" outlineLevel="0" collapsed="false"/>
    <row r="624" customFormat="false" ht="13.8" hidden="false" customHeight="false" outlineLevel="0" collapsed="false"/>
    <row r="625" customFormat="false" ht="13.8" hidden="false" customHeight="false" outlineLevel="0" collapsed="false"/>
    <row r="626" customFormat="false" ht="13.8" hidden="false" customHeight="false" outlineLevel="0" collapsed="false"/>
    <row r="627" customFormat="false" ht="13.8" hidden="false" customHeight="false" outlineLevel="0" collapsed="false"/>
    <row r="628" customFormat="false" ht="13.8" hidden="false" customHeight="false" outlineLevel="0" collapsed="false"/>
    <row r="629" customFormat="false" ht="13.8" hidden="false" customHeight="false" outlineLevel="0" collapsed="false"/>
    <row r="630" customFormat="false" ht="13.8" hidden="false" customHeight="false" outlineLevel="0" collapsed="false"/>
    <row r="631" customFormat="false" ht="13.8" hidden="false" customHeight="false" outlineLevel="0" collapsed="false"/>
    <row r="632" customFormat="false" ht="13.8" hidden="false" customHeight="false" outlineLevel="0" collapsed="false"/>
    <row r="633" customFormat="false" ht="13.8" hidden="false" customHeight="false" outlineLevel="0" collapsed="false"/>
    <row r="634" customFormat="false" ht="13.8" hidden="false" customHeight="false" outlineLevel="0" collapsed="false"/>
    <row r="635" customFormat="false" ht="13.8" hidden="false" customHeight="false" outlineLevel="0" collapsed="false"/>
    <row r="636" customFormat="false" ht="13.8" hidden="false" customHeight="false" outlineLevel="0" collapsed="false"/>
    <row r="637" customFormat="false" ht="13.8" hidden="false" customHeight="false" outlineLevel="0" collapsed="false"/>
    <row r="638" customFormat="false" ht="13.8" hidden="false" customHeight="false" outlineLevel="0" collapsed="false"/>
    <row r="639" customFormat="false" ht="13.8" hidden="false" customHeight="false" outlineLevel="0" collapsed="false"/>
    <row r="640" customFormat="false" ht="13.8" hidden="false" customHeight="false" outlineLevel="0" collapsed="false"/>
    <row r="641" customFormat="false" ht="13.8" hidden="false" customHeight="false" outlineLevel="0" collapsed="false"/>
    <row r="642" customFormat="false" ht="13.8" hidden="false" customHeight="false" outlineLevel="0" collapsed="false"/>
    <row r="643" customFormat="false" ht="13.8" hidden="false" customHeight="false" outlineLevel="0" collapsed="false"/>
    <row r="644" customFormat="false" ht="13.8" hidden="false" customHeight="false" outlineLevel="0" collapsed="false"/>
    <row r="645" customFormat="false" ht="13.8" hidden="false" customHeight="false" outlineLevel="0" collapsed="false"/>
    <row r="646" customFormat="false" ht="13.8" hidden="false" customHeight="false" outlineLevel="0" collapsed="false"/>
    <row r="647" customFormat="false" ht="13.8" hidden="false" customHeight="false" outlineLevel="0" collapsed="false"/>
    <row r="648" customFormat="false" ht="13.8" hidden="false" customHeight="false" outlineLevel="0" collapsed="false"/>
    <row r="649" customFormat="false" ht="13.8" hidden="false" customHeight="false" outlineLevel="0" collapsed="false"/>
    <row r="650" customFormat="false" ht="13.8" hidden="false" customHeight="false" outlineLevel="0" collapsed="false"/>
    <row r="651" customFormat="false" ht="13.8" hidden="false" customHeight="false" outlineLevel="0" collapsed="false"/>
    <row r="652" customFormat="false" ht="13.8" hidden="false" customHeight="false" outlineLevel="0" collapsed="false"/>
    <row r="653" customFormat="false" ht="13.8" hidden="false" customHeight="false" outlineLevel="0" collapsed="false"/>
    <row r="654" customFormat="false" ht="13.8" hidden="false" customHeight="false" outlineLevel="0" collapsed="false"/>
    <row r="655" customFormat="false" ht="13.8" hidden="false" customHeight="false" outlineLevel="0" collapsed="false"/>
    <row r="656" customFormat="false" ht="13.8" hidden="false" customHeight="false" outlineLevel="0" collapsed="false"/>
    <row r="657" customFormat="false" ht="13.8" hidden="false" customHeight="false" outlineLevel="0" collapsed="false"/>
    <row r="658" customFormat="false" ht="13.8" hidden="false" customHeight="false" outlineLevel="0" collapsed="false"/>
    <row r="659" customFormat="false" ht="13.8" hidden="false" customHeight="false" outlineLevel="0" collapsed="false"/>
    <row r="660" customFormat="false" ht="13.8" hidden="false" customHeight="false" outlineLevel="0" collapsed="false"/>
    <row r="661" customFormat="false" ht="13.8" hidden="false" customHeight="false" outlineLevel="0" collapsed="false"/>
    <row r="662" customFormat="false" ht="13.8" hidden="false" customHeight="false" outlineLevel="0" collapsed="false"/>
    <row r="663" customFormat="false" ht="13.8" hidden="false" customHeight="false" outlineLevel="0" collapsed="false"/>
    <row r="664" customFormat="false" ht="13.8" hidden="false" customHeight="false" outlineLevel="0" collapsed="false"/>
    <row r="665" customFormat="false" ht="13.8" hidden="false" customHeight="false" outlineLevel="0" collapsed="false"/>
    <row r="666" customFormat="false" ht="13.8" hidden="false" customHeight="false" outlineLevel="0" collapsed="false"/>
    <row r="667" customFormat="false" ht="13.8" hidden="false" customHeight="false" outlineLevel="0" collapsed="false"/>
    <row r="668" customFormat="false" ht="13.8" hidden="false" customHeight="false" outlineLevel="0" collapsed="false"/>
    <row r="669" customFormat="false" ht="13.8" hidden="false" customHeight="false" outlineLevel="0" collapsed="false"/>
    <row r="670" customFormat="false" ht="13.8" hidden="false" customHeight="false" outlineLevel="0" collapsed="false"/>
    <row r="671" customFormat="false" ht="13.8" hidden="false" customHeight="false" outlineLevel="0" collapsed="false"/>
    <row r="672" customFormat="false" ht="13.8" hidden="false" customHeight="false" outlineLevel="0" collapsed="false"/>
    <row r="673" customFormat="false" ht="13.8" hidden="false" customHeight="false" outlineLevel="0" collapsed="false"/>
    <row r="674" customFormat="false" ht="13.8" hidden="false" customHeight="false" outlineLevel="0" collapsed="false"/>
    <row r="675" customFormat="false" ht="13.8" hidden="false" customHeight="false" outlineLevel="0" collapsed="false"/>
    <row r="676" customFormat="false" ht="13.8" hidden="false" customHeight="false" outlineLevel="0" collapsed="false"/>
    <row r="677" customFormat="false" ht="13.8" hidden="false" customHeight="false" outlineLevel="0" collapsed="false"/>
    <row r="678" customFormat="false" ht="13.8" hidden="false" customHeight="false" outlineLevel="0" collapsed="false"/>
    <row r="679" customFormat="false" ht="13.8" hidden="false" customHeight="false" outlineLevel="0" collapsed="false"/>
    <row r="680" customFormat="false" ht="13.8" hidden="false" customHeight="false" outlineLevel="0" collapsed="false"/>
    <row r="681" customFormat="false" ht="13.8" hidden="false" customHeight="false" outlineLevel="0" collapsed="false"/>
    <row r="682" customFormat="false" ht="13.8" hidden="false" customHeight="false" outlineLevel="0" collapsed="false"/>
    <row r="683" customFormat="false" ht="13.8" hidden="false" customHeight="false" outlineLevel="0" collapsed="false"/>
    <row r="684" customFormat="false" ht="13.8" hidden="false" customHeight="false" outlineLevel="0" collapsed="false"/>
    <row r="685" customFormat="false" ht="13.8" hidden="false" customHeight="false" outlineLevel="0" collapsed="false"/>
    <row r="686" customFormat="false" ht="13.8" hidden="false" customHeight="false" outlineLevel="0" collapsed="false"/>
    <row r="687" customFormat="false" ht="13.8" hidden="false" customHeight="false" outlineLevel="0" collapsed="false"/>
    <row r="688" customFormat="false" ht="13.8" hidden="false" customHeight="false" outlineLevel="0" collapsed="false"/>
    <row r="689" customFormat="false" ht="13.8" hidden="false" customHeight="false" outlineLevel="0" collapsed="false"/>
    <row r="690" customFormat="false" ht="13.8" hidden="false" customHeight="false" outlineLevel="0" collapsed="false"/>
    <row r="691" customFormat="false" ht="13.8" hidden="false" customHeight="false" outlineLevel="0" collapsed="false"/>
    <row r="692" customFormat="false" ht="13.8" hidden="false" customHeight="false" outlineLevel="0" collapsed="false"/>
    <row r="693" customFormat="false" ht="13.8" hidden="false" customHeight="false" outlineLevel="0" collapsed="false"/>
    <row r="694" customFormat="false" ht="13.8" hidden="false" customHeight="false" outlineLevel="0" collapsed="false"/>
    <row r="695" customFormat="false" ht="13.8" hidden="false" customHeight="false" outlineLevel="0" collapsed="false"/>
    <row r="696" customFormat="false" ht="13.8" hidden="false" customHeight="false" outlineLevel="0" collapsed="false"/>
    <row r="697" customFormat="false" ht="13.8" hidden="false" customHeight="false" outlineLevel="0" collapsed="false"/>
    <row r="698" customFormat="false" ht="13.8" hidden="false" customHeight="false" outlineLevel="0" collapsed="false"/>
    <row r="699" customFormat="false" ht="13.8" hidden="false" customHeight="false" outlineLevel="0" collapsed="false"/>
    <row r="700" customFormat="false" ht="13.8" hidden="false" customHeight="false" outlineLevel="0" collapsed="false"/>
    <row r="701" customFormat="false" ht="13.8" hidden="false" customHeight="false" outlineLevel="0" collapsed="false"/>
    <row r="702" customFormat="false" ht="13.8" hidden="false" customHeight="false" outlineLevel="0" collapsed="false"/>
    <row r="703" customFormat="false" ht="13.8" hidden="false" customHeight="false" outlineLevel="0" collapsed="false"/>
    <row r="704" customFormat="false" ht="13.8" hidden="false" customHeight="false" outlineLevel="0" collapsed="false"/>
    <row r="705" customFormat="false" ht="13.8" hidden="false" customHeight="false" outlineLevel="0" collapsed="false"/>
    <row r="706" customFormat="false" ht="13.8" hidden="false" customHeight="false" outlineLevel="0" collapsed="false"/>
    <row r="707" customFormat="false" ht="13.8" hidden="false" customHeight="false" outlineLevel="0" collapsed="false"/>
    <row r="708" customFormat="false" ht="13.8" hidden="false" customHeight="false" outlineLevel="0" collapsed="false"/>
    <row r="709" customFormat="false" ht="13.8" hidden="false" customHeight="false" outlineLevel="0" collapsed="false"/>
    <row r="710" customFormat="false" ht="13.8" hidden="false" customHeight="false" outlineLevel="0" collapsed="false"/>
    <row r="711" customFormat="false" ht="13.8" hidden="false" customHeight="false" outlineLevel="0" collapsed="false"/>
    <row r="712" customFormat="false" ht="13.8" hidden="false" customHeight="false" outlineLevel="0" collapsed="false"/>
    <row r="713" customFormat="false" ht="13.8" hidden="false" customHeight="false" outlineLevel="0" collapsed="false"/>
    <row r="714" customFormat="false" ht="13.8" hidden="false" customHeight="false" outlineLevel="0" collapsed="false"/>
    <row r="715" customFormat="false" ht="13.8" hidden="false" customHeight="false" outlineLevel="0" collapsed="false"/>
    <row r="716" customFormat="false" ht="13.8" hidden="false" customHeight="false" outlineLevel="0" collapsed="false"/>
    <row r="717" customFormat="false" ht="13.8" hidden="false" customHeight="false" outlineLevel="0" collapsed="false"/>
    <row r="718" customFormat="false" ht="13.8" hidden="false" customHeight="false" outlineLevel="0" collapsed="false"/>
    <row r="719" customFormat="false" ht="13.8" hidden="false" customHeight="false" outlineLevel="0" collapsed="false"/>
    <row r="720" customFormat="false" ht="13.8" hidden="false" customHeight="false" outlineLevel="0" collapsed="false"/>
    <row r="721" customFormat="false" ht="13.8" hidden="false" customHeight="false" outlineLevel="0" collapsed="false"/>
    <row r="722" customFormat="false" ht="13.8" hidden="false" customHeight="false" outlineLevel="0" collapsed="false"/>
    <row r="723" customFormat="false" ht="13.8" hidden="false" customHeight="false" outlineLevel="0" collapsed="false"/>
    <row r="724" customFormat="false" ht="13.8" hidden="false" customHeight="false" outlineLevel="0" collapsed="false"/>
    <row r="725" customFormat="false" ht="13.8" hidden="false" customHeight="false" outlineLevel="0" collapsed="false"/>
    <row r="726" customFormat="false" ht="13.8" hidden="false" customHeight="false" outlineLevel="0" collapsed="false"/>
    <row r="727" customFormat="false" ht="13.8" hidden="false" customHeight="false" outlineLevel="0" collapsed="false"/>
    <row r="728" customFormat="false" ht="13.8" hidden="false" customHeight="false" outlineLevel="0" collapsed="false"/>
    <row r="729" customFormat="false" ht="13.8" hidden="false" customHeight="false" outlineLevel="0" collapsed="false"/>
    <row r="730" customFormat="false" ht="13.8" hidden="false" customHeight="false" outlineLevel="0" collapsed="false"/>
    <row r="731" customFormat="false" ht="13.8" hidden="false" customHeight="false" outlineLevel="0" collapsed="false"/>
    <row r="732" customFormat="false" ht="13.8" hidden="false" customHeight="false" outlineLevel="0" collapsed="false"/>
    <row r="733" customFormat="false" ht="13.8" hidden="false" customHeight="false" outlineLevel="0" collapsed="false"/>
    <row r="734" customFormat="false" ht="13.8" hidden="false" customHeight="false" outlineLevel="0" collapsed="false"/>
    <row r="735" customFormat="false" ht="13.8" hidden="false" customHeight="false" outlineLevel="0" collapsed="false"/>
    <row r="736" customFormat="false" ht="13.8" hidden="false" customHeight="false" outlineLevel="0" collapsed="false"/>
    <row r="737" customFormat="false" ht="13.8" hidden="false" customHeight="false" outlineLevel="0" collapsed="false"/>
    <row r="738" customFormat="false" ht="13.8" hidden="false" customHeight="false" outlineLevel="0" collapsed="false"/>
    <row r="739" customFormat="false" ht="13.8" hidden="false" customHeight="false" outlineLevel="0" collapsed="false"/>
    <row r="740" customFormat="false" ht="13.8" hidden="false" customHeight="false" outlineLevel="0" collapsed="false"/>
    <row r="741" customFormat="false" ht="13.8" hidden="false" customHeight="false" outlineLevel="0" collapsed="false"/>
    <row r="742" customFormat="false" ht="13.8" hidden="false" customHeight="false" outlineLevel="0" collapsed="false"/>
    <row r="743" customFormat="false" ht="13.8" hidden="false" customHeight="false" outlineLevel="0" collapsed="false"/>
    <row r="744" customFormat="false" ht="13.8" hidden="false" customHeight="false" outlineLevel="0" collapsed="false"/>
    <row r="745" customFormat="false" ht="13.8" hidden="false" customHeight="false" outlineLevel="0" collapsed="false"/>
    <row r="746" customFormat="false" ht="13.8" hidden="false" customHeight="false" outlineLevel="0" collapsed="false"/>
    <row r="747" customFormat="false" ht="13.8" hidden="false" customHeight="false" outlineLevel="0" collapsed="false"/>
    <row r="748" customFormat="false" ht="13.8" hidden="false" customHeight="false" outlineLevel="0" collapsed="false"/>
    <row r="749" customFormat="false" ht="13.8" hidden="false" customHeight="false" outlineLevel="0" collapsed="false"/>
    <row r="750" customFormat="false" ht="13.8" hidden="false" customHeight="false" outlineLevel="0" collapsed="false"/>
    <row r="751" customFormat="false" ht="13.8" hidden="false" customHeight="false" outlineLevel="0" collapsed="false"/>
    <row r="752" customFormat="false" ht="13.8" hidden="false" customHeight="false" outlineLevel="0" collapsed="false"/>
    <row r="753" customFormat="false" ht="13.8" hidden="false" customHeight="false" outlineLevel="0" collapsed="false"/>
    <row r="754" customFormat="false" ht="13.8" hidden="false" customHeight="false" outlineLevel="0" collapsed="false"/>
    <row r="755" customFormat="false" ht="13.8" hidden="false" customHeight="false" outlineLevel="0" collapsed="false"/>
    <row r="756" customFormat="false" ht="13.8" hidden="false" customHeight="false" outlineLevel="0" collapsed="false"/>
    <row r="757" customFormat="false" ht="13.8" hidden="false" customHeight="false" outlineLevel="0" collapsed="false"/>
    <row r="758" customFormat="false" ht="13.8" hidden="false" customHeight="false" outlineLevel="0" collapsed="false"/>
    <row r="759" customFormat="false" ht="13.8" hidden="false" customHeight="false" outlineLevel="0" collapsed="false"/>
    <row r="760" customFormat="false" ht="13.8" hidden="false" customHeight="false" outlineLevel="0" collapsed="false"/>
    <row r="761" customFormat="false" ht="13.8" hidden="false" customHeight="false" outlineLevel="0" collapsed="false"/>
    <row r="762" customFormat="false" ht="13.8" hidden="false" customHeight="false" outlineLevel="0" collapsed="false"/>
    <row r="763" customFormat="false" ht="13.8" hidden="false" customHeight="false" outlineLevel="0" collapsed="false"/>
    <row r="764" customFormat="false" ht="13.8" hidden="false" customHeight="false" outlineLevel="0" collapsed="false"/>
    <row r="765" customFormat="false" ht="13.8" hidden="false" customHeight="false" outlineLevel="0" collapsed="false"/>
    <row r="766" customFormat="false" ht="13.8" hidden="false" customHeight="false" outlineLevel="0" collapsed="false"/>
    <row r="767" customFormat="false" ht="13.8" hidden="false" customHeight="false" outlineLevel="0" collapsed="false"/>
    <row r="768" customFormat="false" ht="13.8" hidden="false" customHeight="false" outlineLevel="0" collapsed="false"/>
    <row r="769" customFormat="false" ht="13.8" hidden="false" customHeight="false" outlineLevel="0" collapsed="false"/>
    <row r="770" customFormat="false" ht="13.8" hidden="false" customHeight="false" outlineLevel="0" collapsed="false"/>
    <row r="771" customFormat="false" ht="13.8" hidden="false" customHeight="false" outlineLevel="0" collapsed="false"/>
    <row r="772" customFormat="false" ht="13.8" hidden="false" customHeight="false" outlineLevel="0" collapsed="false"/>
    <row r="773" customFormat="false" ht="13.8" hidden="false" customHeight="false" outlineLevel="0" collapsed="false"/>
    <row r="774" customFormat="false" ht="13.8" hidden="false" customHeight="false" outlineLevel="0" collapsed="false"/>
    <row r="775" customFormat="false" ht="13.8" hidden="false" customHeight="false" outlineLevel="0" collapsed="false"/>
    <row r="776" customFormat="false" ht="13.8" hidden="false" customHeight="false" outlineLevel="0" collapsed="false"/>
    <row r="777" customFormat="false" ht="13.8" hidden="false" customHeight="false" outlineLevel="0" collapsed="false"/>
    <row r="778" customFormat="false" ht="13.8" hidden="false" customHeight="false" outlineLevel="0" collapsed="false"/>
    <row r="779" customFormat="false" ht="13.8" hidden="false" customHeight="false" outlineLevel="0" collapsed="false"/>
    <row r="780" customFormat="false" ht="13.8" hidden="false" customHeight="false" outlineLevel="0" collapsed="false"/>
    <row r="781" customFormat="false" ht="13.8" hidden="false" customHeight="false" outlineLevel="0" collapsed="false"/>
    <row r="782" customFormat="false" ht="13.8" hidden="false" customHeight="false" outlineLevel="0" collapsed="false"/>
    <row r="783" customFormat="false" ht="13.8" hidden="false" customHeight="false" outlineLevel="0" collapsed="false"/>
    <row r="784" customFormat="false" ht="13.8" hidden="false" customHeight="false" outlineLevel="0" collapsed="false"/>
    <row r="785" customFormat="false" ht="13.8" hidden="false" customHeight="false" outlineLevel="0" collapsed="false"/>
    <row r="786" customFormat="false" ht="13.8" hidden="false" customHeight="false" outlineLevel="0" collapsed="false"/>
    <row r="787" customFormat="false" ht="13.8" hidden="false" customHeight="false" outlineLevel="0" collapsed="false"/>
    <row r="788" customFormat="false" ht="13.8" hidden="false" customHeight="false" outlineLevel="0" collapsed="false"/>
    <row r="789" customFormat="false" ht="13.8" hidden="false" customHeight="false" outlineLevel="0" collapsed="false"/>
    <row r="790" customFormat="false" ht="13.8" hidden="false" customHeight="false" outlineLevel="0" collapsed="false"/>
    <row r="791" customFormat="false" ht="13.8" hidden="false" customHeight="false" outlineLevel="0" collapsed="false"/>
    <row r="792" customFormat="false" ht="13.8" hidden="false" customHeight="false" outlineLevel="0" collapsed="false"/>
    <row r="793" customFormat="false" ht="13.8" hidden="false" customHeight="false" outlineLevel="0" collapsed="false"/>
    <row r="794" customFormat="false" ht="13.8" hidden="false" customHeight="false" outlineLevel="0" collapsed="false"/>
    <row r="795" customFormat="false" ht="13.8" hidden="false" customHeight="false" outlineLevel="0" collapsed="false"/>
    <row r="796" customFormat="false" ht="13.8" hidden="false" customHeight="false" outlineLevel="0" collapsed="false"/>
    <row r="797" customFormat="false" ht="13.8" hidden="false" customHeight="false" outlineLevel="0" collapsed="false"/>
    <row r="798" customFormat="false" ht="13.8" hidden="false" customHeight="false" outlineLevel="0" collapsed="false"/>
    <row r="799" customFormat="false" ht="13.8" hidden="false" customHeight="false" outlineLevel="0" collapsed="false"/>
    <row r="800" customFormat="false" ht="13.8" hidden="false" customHeight="false" outlineLevel="0" collapsed="false"/>
    <row r="801" customFormat="false" ht="13.8" hidden="false" customHeight="false" outlineLevel="0" collapsed="false"/>
    <row r="802" customFormat="false" ht="13.8" hidden="false" customHeight="false" outlineLevel="0" collapsed="false"/>
    <row r="803" customFormat="false" ht="13.8" hidden="false" customHeight="false" outlineLevel="0" collapsed="false"/>
    <row r="804" customFormat="false" ht="13.8" hidden="false" customHeight="false" outlineLevel="0" collapsed="false"/>
    <row r="805" customFormat="false" ht="13.8" hidden="false" customHeight="false" outlineLevel="0" collapsed="false"/>
    <row r="806" customFormat="false" ht="13.8" hidden="false" customHeight="false" outlineLevel="0" collapsed="false"/>
    <row r="807" customFormat="false" ht="13.8" hidden="false" customHeight="false" outlineLevel="0" collapsed="false"/>
    <row r="808" customFormat="false" ht="13.8" hidden="false" customHeight="false" outlineLevel="0" collapsed="false"/>
    <row r="809" customFormat="false" ht="13.8" hidden="false" customHeight="false" outlineLevel="0" collapsed="false"/>
    <row r="810" customFormat="false" ht="13.8" hidden="false" customHeight="false" outlineLevel="0" collapsed="false"/>
    <row r="811" customFormat="false" ht="13.8" hidden="false" customHeight="false" outlineLevel="0" collapsed="false"/>
    <row r="812" customFormat="false" ht="13.8" hidden="false" customHeight="false" outlineLevel="0" collapsed="false"/>
    <row r="813" customFormat="false" ht="13.8" hidden="false" customHeight="false" outlineLevel="0" collapsed="false"/>
    <row r="814" customFormat="false" ht="13.8" hidden="false" customHeight="false" outlineLevel="0" collapsed="false"/>
    <row r="815" customFormat="false" ht="13.8" hidden="false" customHeight="false" outlineLevel="0" collapsed="false"/>
    <row r="816" customFormat="false" ht="13.8" hidden="false" customHeight="false" outlineLevel="0" collapsed="false"/>
    <row r="817" customFormat="false" ht="13.8" hidden="false" customHeight="false" outlineLevel="0" collapsed="false"/>
    <row r="818" customFormat="false" ht="13.8" hidden="false" customHeight="false" outlineLevel="0" collapsed="false"/>
    <row r="819" customFormat="false" ht="13.8" hidden="false" customHeight="false" outlineLevel="0" collapsed="false"/>
    <row r="820" customFormat="false" ht="13.8" hidden="false" customHeight="false" outlineLevel="0" collapsed="false"/>
    <row r="821" customFormat="false" ht="13.8" hidden="false" customHeight="false" outlineLevel="0" collapsed="false"/>
    <row r="822" customFormat="false" ht="13.8" hidden="false" customHeight="false" outlineLevel="0" collapsed="false"/>
    <row r="823" customFormat="false" ht="13.8" hidden="false" customHeight="false" outlineLevel="0" collapsed="false"/>
    <row r="824" customFormat="false" ht="13.8" hidden="false" customHeight="false" outlineLevel="0" collapsed="false"/>
    <row r="825" customFormat="false" ht="13.8" hidden="false" customHeight="false" outlineLevel="0" collapsed="false"/>
    <row r="826" customFormat="false" ht="13.8" hidden="false" customHeight="false" outlineLevel="0" collapsed="false"/>
    <row r="827" customFormat="false" ht="13.8" hidden="false" customHeight="false" outlineLevel="0" collapsed="false"/>
    <row r="828" customFormat="false" ht="13.8" hidden="false" customHeight="false" outlineLevel="0" collapsed="false"/>
    <row r="829" customFormat="false" ht="13.8" hidden="false" customHeight="false" outlineLevel="0" collapsed="false"/>
    <row r="830" customFormat="false" ht="13.8" hidden="false" customHeight="false" outlineLevel="0" collapsed="false"/>
    <row r="831" customFormat="false" ht="13.8" hidden="false" customHeight="false" outlineLevel="0" collapsed="false"/>
    <row r="832" customFormat="false" ht="13.8" hidden="false" customHeight="false" outlineLevel="0" collapsed="false"/>
    <row r="833" customFormat="false" ht="13.8" hidden="false" customHeight="false" outlineLevel="0" collapsed="false"/>
    <row r="834" customFormat="false" ht="13.8" hidden="false" customHeight="false" outlineLevel="0" collapsed="false"/>
    <row r="835" customFormat="false" ht="13.8" hidden="false" customHeight="false" outlineLevel="0" collapsed="false"/>
    <row r="836" customFormat="false" ht="13.8" hidden="false" customHeight="false" outlineLevel="0" collapsed="false"/>
    <row r="837" customFormat="false" ht="13.8" hidden="false" customHeight="false" outlineLevel="0" collapsed="false"/>
    <row r="838" customFormat="false" ht="13.8" hidden="false" customHeight="false" outlineLevel="0" collapsed="false"/>
    <row r="839" customFormat="false" ht="13.8" hidden="false" customHeight="false" outlineLevel="0" collapsed="false"/>
    <row r="840" customFormat="false" ht="13.8" hidden="false" customHeight="false" outlineLevel="0" collapsed="false"/>
    <row r="841" customFormat="false" ht="13.8" hidden="false" customHeight="false" outlineLevel="0" collapsed="false"/>
    <row r="842" customFormat="false" ht="13.8" hidden="false" customHeight="false" outlineLevel="0" collapsed="false"/>
    <row r="843" customFormat="false" ht="13.8" hidden="false" customHeight="false" outlineLevel="0" collapsed="false"/>
    <row r="844" customFormat="false" ht="13.8" hidden="false" customHeight="false" outlineLevel="0" collapsed="false"/>
    <row r="845" customFormat="false" ht="13.8" hidden="false" customHeight="false" outlineLevel="0" collapsed="false"/>
    <row r="846" customFormat="false" ht="13.8" hidden="false" customHeight="false" outlineLevel="0" collapsed="false"/>
    <row r="847" customFormat="false" ht="13.8" hidden="false" customHeight="false" outlineLevel="0" collapsed="false"/>
    <row r="848" customFormat="false" ht="13.8" hidden="false" customHeight="false" outlineLevel="0" collapsed="false"/>
    <row r="849" customFormat="false" ht="13.8" hidden="false" customHeight="false" outlineLevel="0" collapsed="false"/>
    <row r="850" customFormat="false" ht="13.8" hidden="false" customHeight="false" outlineLevel="0" collapsed="false"/>
    <row r="851" customFormat="false" ht="13.8" hidden="false" customHeight="false" outlineLevel="0" collapsed="false"/>
    <row r="852" customFormat="false" ht="13.8" hidden="false" customHeight="false" outlineLevel="0" collapsed="false"/>
    <row r="853" customFormat="false" ht="13.8" hidden="false" customHeight="false" outlineLevel="0" collapsed="false"/>
    <row r="854" customFormat="false" ht="13.8" hidden="false" customHeight="false" outlineLevel="0" collapsed="false"/>
    <row r="855" customFormat="false" ht="13.8" hidden="false" customHeight="false" outlineLevel="0" collapsed="false"/>
    <row r="856" customFormat="false" ht="13.8" hidden="false" customHeight="false" outlineLevel="0" collapsed="false"/>
    <row r="857" customFormat="false" ht="13.8" hidden="false" customHeight="false" outlineLevel="0" collapsed="false"/>
    <row r="858" customFormat="false" ht="13.8" hidden="false" customHeight="false" outlineLevel="0" collapsed="false"/>
    <row r="859" customFormat="false" ht="13.8" hidden="false" customHeight="false" outlineLevel="0" collapsed="false"/>
    <row r="860" customFormat="false" ht="13.8" hidden="false" customHeight="false" outlineLevel="0" collapsed="false"/>
    <row r="861" customFormat="false" ht="13.8" hidden="false" customHeight="false" outlineLevel="0" collapsed="false"/>
    <row r="862" customFormat="false" ht="13.8" hidden="false" customHeight="false" outlineLevel="0" collapsed="false"/>
    <row r="863" customFormat="false" ht="13.8" hidden="false" customHeight="false" outlineLevel="0" collapsed="false"/>
    <row r="864" customFormat="false" ht="13.8" hidden="false" customHeight="false" outlineLevel="0" collapsed="false"/>
    <row r="865" customFormat="false" ht="13.8" hidden="false" customHeight="false" outlineLevel="0" collapsed="false"/>
    <row r="866" customFormat="false" ht="13.8" hidden="false" customHeight="false" outlineLevel="0" collapsed="false"/>
    <row r="867" customFormat="false" ht="13.8" hidden="false" customHeight="false" outlineLevel="0" collapsed="false"/>
    <row r="868" customFormat="false" ht="13.8" hidden="false" customHeight="false" outlineLevel="0" collapsed="false"/>
    <row r="869" customFormat="false" ht="13.8" hidden="false" customHeight="false" outlineLevel="0" collapsed="false"/>
    <row r="870" customFormat="false" ht="13.8" hidden="false" customHeight="false" outlineLevel="0" collapsed="false"/>
  </sheetData>
  <mergeCells count="20">
    <mergeCell ref="B1:C1"/>
    <mergeCell ref="B2:C2"/>
    <mergeCell ref="B3:C3"/>
    <mergeCell ref="B4:C4"/>
    <mergeCell ref="U4:AL4"/>
    <mergeCell ref="B5:C5"/>
    <mergeCell ref="B6:C6"/>
    <mergeCell ref="B7:C7"/>
    <mergeCell ref="B8:C8"/>
    <mergeCell ref="B9:C9"/>
    <mergeCell ref="B10:C10"/>
    <mergeCell ref="B11:C11"/>
    <mergeCell ref="Q11:S11"/>
    <mergeCell ref="U11:AE11"/>
    <mergeCell ref="AF11:AH11"/>
    <mergeCell ref="AI11:AK11"/>
    <mergeCell ref="AL13:AL14"/>
    <mergeCell ref="B14:T14"/>
    <mergeCell ref="U14:AE14"/>
    <mergeCell ref="AI14:AK14"/>
  </mergeCells>
  <dataValidations count="1">
    <dataValidation allowBlank="true" operator="between" showDropDown="false" showErrorMessage="true" showInputMessage="false" sqref="A15:A60" type="list">
      <formula1>"1.1,1.2,2,4,5,6,7,3"</formula1>
      <formula2>0</formula2>
    </dataValidation>
  </dataValidations>
  <printOptions headings="false" gridLines="false" gridLinesSet="true" horizontalCentered="false" verticalCentered="false"/>
  <pageMargins left="0.7" right="0.7" top="0.75" bottom="0.75" header="0.511805555555555" footer="0.511805555555555"/>
  <pageSetup paperSize="8"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sheetPr filterMode="false">
    <pageSetUpPr fitToPage="true"/>
  </sheetPr>
  <dimension ref="A4:B114"/>
  <sheetViews>
    <sheetView showFormulas="false" showGridLines="true" showRowColHeaders="true" showZeros="true" rightToLeft="false" tabSelected="false" showOutlineSymbols="true" defaultGridColor="true" view="normal" topLeftCell="B1" colorId="64" zoomScale="95" zoomScaleNormal="95" zoomScalePageLayoutView="100" workbookViewId="0">
      <pane xSplit="0" ySplit="1" topLeftCell="A94" activePane="bottomLeft" state="frozen"/>
      <selection pane="topLeft" activeCell="B1" activeCellId="0" sqref="B1"/>
      <selection pane="bottomLeft" activeCell="B44" activeCellId="0" sqref="B44"/>
    </sheetView>
  </sheetViews>
  <sheetFormatPr defaultRowHeight="19.7" zeroHeight="false" outlineLevelRow="0" outlineLevelCol="0"/>
  <cols>
    <col collapsed="false" customWidth="true" hidden="false" outlineLevel="0" max="1" min="1" style="94" width="85.61"/>
    <col collapsed="false" customWidth="true" hidden="false" outlineLevel="0" max="2" min="2" style="94" width="304.36"/>
    <col collapsed="false" customWidth="true" hidden="false" outlineLevel="0" max="1025" min="3" style="94" width="14.43"/>
  </cols>
  <sheetData>
    <row r="4" customFormat="false" ht="19.7" hidden="false" customHeight="false" outlineLevel="0" collapsed="false">
      <c r="B4" s="95"/>
    </row>
    <row r="5" customFormat="false" ht="19.7" hidden="false" customHeight="false" outlineLevel="0" collapsed="false">
      <c r="B5" s="95"/>
    </row>
    <row r="14" customFormat="false" ht="19.7" hidden="false" customHeight="false" outlineLevel="0" collapsed="false">
      <c r="A14" s="96" t="s">
        <v>41</v>
      </c>
      <c r="B14" s="97" t="str">
        <f aca="false">+'GUP_CODE List of expenditures'!B2</f>
        <v>ES010</v>
      </c>
    </row>
    <row r="15" customFormat="false" ht="19.7" hidden="false" customHeight="false" outlineLevel="0" collapsed="false">
      <c r="A15" s="96" t="s">
        <v>43</v>
      </c>
      <c r="B15" s="98" t="s">
        <v>130</v>
      </c>
    </row>
    <row r="16" customFormat="false" ht="23.1" hidden="false" customHeight="false" outlineLevel="0" collapsed="false">
      <c r="A16" s="96" t="s">
        <v>45</v>
      </c>
      <c r="B16" s="99" t="s">
        <v>46</v>
      </c>
    </row>
    <row r="17" customFormat="false" ht="19.7" hidden="false" customHeight="false" outlineLevel="0" collapsed="false">
      <c r="A17" s="96" t="s">
        <v>47</v>
      </c>
      <c r="B17" s="100" t="s">
        <v>48</v>
      </c>
    </row>
    <row r="18" customFormat="false" ht="19.7" hidden="false" customHeight="false" outlineLevel="0" collapsed="false">
      <c r="A18" s="96" t="s">
        <v>49</v>
      </c>
      <c r="B18" s="97" t="n">
        <f aca="false">+'GUP_CODE List of expenditures'!B6</f>
        <v>0</v>
      </c>
    </row>
    <row r="19" customFormat="false" ht="44.75" hidden="false" customHeight="false" outlineLevel="0" collapsed="false">
      <c r="A19" s="101" t="s">
        <v>50</v>
      </c>
      <c r="B19" s="97" t="n">
        <f aca="false">+'GUP_CODE List of expenditures'!B7</f>
        <v>0</v>
      </c>
    </row>
    <row r="20" customFormat="false" ht="44.75" hidden="false" customHeight="false" outlineLevel="0" collapsed="false">
      <c r="A20" s="101" t="s">
        <v>52</v>
      </c>
      <c r="B20" s="97" t="n">
        <f aca="false">+'GUP_CODE List of expenditures'!B8</f>
        <v>0</v>
      </c>
    </row>
    <row r="21" customFormat="false" ht="44.75" hidden="false" customHeight="false" outlineLevel="0" collapsed="false">
      <c r="A21" s="101" t="s">
        <v>54</v>
      </c>
      <c r="B21" s="97" t="n">
        <f aca="false">+'GUP_CODE List of expenditures'!B9</f>
        <v>0</v>
      </c>
    </row>
    <row r="22" customFormat="false" ht="19.7" hidden="false" customHeight="false" outlineLevel="0" collapsed="false">
      <c r="A22" s="96" t="s">
        <v>55</v>
      </c>
      <c r="B22" s="97" t="str">
        <f aca="false">+'GUP_CODE List of expenditures'!B10</f>
        <v>Final Report</v>
      </c>
    </row>
    <row r="23" customFormat="false" ht="19.7" hidden="false" customHeight="false" outlineLevel="0" collapsed="false">
      <c r="A23" s="96" t="s">
        <v>57</v>
      </c>
      <c r="B23" s="97" t="str">
        <f aca="false">+'GUP_CODE List of expenditures'!B11</f>
        <v>01/01/2025 - 31/12/2025</v>
      </c>
    </row>
    <row r="27" customFormat="false" ht="44.75" hidden="false" customHeight="false" outlineLevel="0" collapsed="false">
      <c r="B27" s="102" t="s">
        <v>131</v>
      </c>
    </row>
    <row r="28" customFormat="false" ht="19.7" hidden="false" customHeight="false" outlineLevel="0" collapsed="false">
      <c r="B28" s="103"/>
    </row>
    <row r="29" customFormat="false" ht="44.75" hidden="false" customHeight="false" outlineLevel="0" collapsed="false">
      <c r="B29" s="102" t="s">
        <v>132</v>
      </c>
    </row>
    <row r="30" customFormat="false" ht="19.7" hidden="false" customHeight="false" outlineLevel="0" collapsed="false">
      <c r="B30" s="94" t="s">
        <v>133</v>
      </c>
    </row>
    <row r="31" customFormat="false" ht="19.7" hidden="false" customHeight="false" outlineLevel="0" collapsed="false">
      <c r="B31" s="94" t="s">
        <v>134</v>
      </c>
    </row>
    <row r="32" customFormat="false" ht="44.75" hidden="false" customHeight="false" outlineLevel="0" collapsed="false">
      <c r="B32" s="102" t="s">
        <v>135</v>
      </c>
    </row>
    <row r="33" customFormat="false" ht="19.7" hidden="false" customHeight="false" outlineLevel="0" collapsed="false">
      <c r="B33" s="104" t="s">
        <v>136</v>
      </c>
    </row>
    <row r="34" customFormat="false" ht="19.7" hidden="false" customHeight="false" outlineLevel="0" collapsed="false">
      <c r="B34" s="94" t="s">
        <v>137</v>
      </c>
    </row>
    <row r="36" customFormat="false" ht="44.75" hidden="false" customHeight="false" outlineLevel="0" collapsed="false">
      <c r="B36" s="102" t="s">
        <v>138</v>
      </c>
    </row>
    <row r="37" customFormat="false" ht="19.7" hidden="false" customHeight="false" outlineLevel="0" collapsed="false">
      <c r="B37" s="94" t="s">
        <v>133</v>
      </c>
    </row>
    <row r="38" customFormat="false" ht="19.7" hidden="false" customHeight="false" outlineLevel="0" collapsed="false">
      <c r="B38" s="94" t="s">
        <v>134</v>
      </c>
    </row>
    <row r="39" customFormat="false" ht="44.75" hidden="false" customHeight="false" outlineLevel="0" collapsed="false">
      <c r="B39" s="102" t="s">
        <v>139</v>
      </c>
    </row>
    <row r="40" customFormat="false" ht="19.7" hidden="false" customHeight="false" outlineLevel="0" collapsed="false">
      <c r="B40" s="104" t="s">
        <v>140</v>
      </c>
    </row>
    <row r="41" customFormat="false" ht="19.7" hidden="false" customHeight="false" outlineLevel="0" collapsed="false">
      <c r="B41" s="94" t="s">
        <v>141</v>
      </c>
    </row>
    <row r="42" customFormat="false" ht="19.7" hidden="false" customHeight="false" outlineLevel="0" collapsed="false">
      <c r="B42" s="94" t="s">
        <v>142</v>
      </c>
    </row>
    <row r="43" customFormat="false" ht="19.7" hidden="false" customHeight="false" outlineLevel="0" collapsed="false">
      <c r="B43" s="94" t="s">
        <v>143</v>
      </c>
    </row>
    <row r="45" customFormat="false" ht="44.75" hidden="false" customHeight="false" outlineLevel="0" collapsed="false">
      <c r="B45" s="102" t="s">
        <v>144</v>
      </c>
    </row>
    <row r="46" customFormat="false" ht="19.7" hidden="false" customHeight="false" outlineLevel="0" collapsed="false">
      <c r="B46" s="94" t="s">
        <v>133</v>
      </c>
    </row>
    <row r="47" customFormat="false" ht="19.7" hidden="false" customHeight="false" outlineLevel="0" collapsed="false">
      <c r="B47" s="94" t="s">
        <v>134</v>
      </c>
    </row>
    <row r="48" customFormat="false" ht="44.75" hidden="false" customHeight="false" outlineLevel="0" collapsed="false">
      <c r="B48" s="102" t="s">
        <v>145</v>
      </c>
    </row>
    <row r="49" customFormat="false" ht="19.7" hidden="false" customHeight="false" outlineLevel="0" collapsed="false">
      <c r="B49" s="104" t="s">
        <v>146</v>
      </c>
    </row>
    <row r="50" customFormat="false" ht="19.7" hidden="false" customHeight="false" outlineLevel="0" collapsed="false">
      <c r="B50" s="94" t="s">
        <v>141</v>
      </c>
    </row>
    <row r="51" customFormat="false" ht="19.7" hidden="false" customHeight="false" outlineLevel="0" collapsed="false">
      <c r="B51" s="94" t="s">
        <v>147</v>
      </c>
    </row>
    <row r="52" customFormat="false" ht="19.7" hidden="false" customHeight="false" outlineLevel="0" collapsed="false">
      <c r="B52" s="94" t="s">
        <v>143</v>
      </c>
    </row>
    <row r="54" customFormat="false" ht="44.75" hidden="false" customHeight="false" outlineLevel="0" collapsed="false">
      <c r="B54" s="102" t="s">
        <v>148</v>
      </c>
    </row>
    <row r="55" customFormat="false" ht="19.7" hidden="false" customHeight="false" outlineLevel="0" collapsed="false">
      <c r="B55" s="103"/>
    </row>
    <row r="56" customFormat="false" ht="44.75" hidden="false" customHeight="false" outlineLevel="0" collapsed="false">
      <c r="B56" s="102" t="s">
        <v>149</v>
      </c>
    </row>
    <row r="57" customFormat="false" ht="44.75" hidden="false" customHeight="false" outlineLevel="0" collapsed="false">
      <c r="B57" s="105" t="s">
        <v>150</v>
      </c>
    </row>
    <row r="58" customFormat="false" ht="19.7" hidden="false" customHeight="false" outlineLevel="0" collapsed="false">
      <c r="B58" s="104" t="s">
        <v>151</v>
      </c>
    </row>
    <row r="59" customFormat="false" ht="19.7" hidden="false" customHeight="false" outlineLevel="0" collapsed="false">
      <c r="B59" s="94" t="s">
        <v>137</v>
      </c>
    </row>
    <row r="60" customFormat="false" ht="44.75" hidden="false" customHeight="false" outlineLevel="0" collapsed="false">
      <c r="B60" s="102" t="s">
        <v>152</v>
      </c>
    </row>
    <row r="61" customFormat="false" ht="19.7" hidden="false" customHeight="false" outlineLevel="0" collapsed="false">
      <c r="B61" s="94" t="s">
        <v>153</v>
      </c>
    </row>
    <row r="62" customFormat="false" ht="19.7" hidden="false" customHeight="false" outlineLevel="0" collapsed="false">
      <c r="B62" s="94" t="s">
        <v>134</v>
      </c>
    </row>
    <row r="63" customFormat="false" ht="19.7" hidden="false" customHeight="false" outlineLevel="0" collapsed="false">
      <c r="B63" s="94" t="s">
        <v>154</v>
      </c>
    </row>
    <row r="65" customFormat="false" ht="88.05" hidden="false" customHeight="false" outlineLevel="0" collapsed="false">
      <c r="B65" s="102" t="s">
        <v>155</v>
      </c>
    </row>
    <row r="66" customFormat="false" ht="19.7" hidden="false" customHeight="false" outlineLevel="0" collapsed="false">
      <c r="B66" s="94" t="s">
        <v>156</v>
      </c>
    </row>
    <row r="67" customFormat="false" ht="19.7" hidden="false" customHeight="false" outlineLevel="0" collapsed="false">
      <c r="B67" s="103" t="s">
        <v>157</v>
      </c>
    </row>
    <row r="68" customFormat="false" ht="19.7" hidden="false" customHeight="false" outlineLevel="0" collapsed="false">
      <c r="B68" s="94" t="s">
        <v>158</v>
      </c>
    </row>
    <row r="69" customFormat="false" ht="19.7" hidden="false" customHeight="false" outlineLevel="0" collapsed="false">
      <c r="B69" s="94" t="s">
        <v>143</v>
      </c>
    </row>
    <row r="71" customFormat="false" ht="88.05" hidden="false" customHeight="false" outlineLevel="0" collapsed="false">
      <c r="B71" s="102" t="s">
        <v>159</v>
      </c>
    </row>
    <row r="72" customFormat="false" ht="19.7" hidden="false" customHeight="false" outlineLevel="0" collapsed="false">
      <c r="B72" s="104" t="s">
        <v>151</v>
      </c>
    </row>
    <row r="73" customFormat="false" ht="19.7" hidden="false" customHeight="false" outlineLevel="0" collapsed="false">
      <c r="B73" s="94" t="s">
        <v>137</v>
      </c>
    </row>
    <row r="75" customFormat="false" ht="44.75" hidden="false" customHeight="false" outlineLevel="0" collapsed="false">
      <c r="B75" s="102" t="s">
        <v>160</v>
      </c>
    </row>
    <row r="76" customFormat="false" ht="19.7" hidden="false" customHeight="false" outlineLevel="0" collapsed="false">
      <c r="B76" s="103"/>
    </row>
    <row r="77" customFormat="false" ht="88.05" hidden="false" customHeight="false" outlineLevel="0" collapsed="false">
      <c r="B77" s="102" t="s">
        <v>161</v>
      </c>
    </row>
    <row r="78" customFormat="false" ht="19.7" hidden="false" customHeight="false" outlineLevel="0" collapsed="false">
      <c r="B78" s="94" t="s">
        <v>133</v>
      </c>
    </row>
    <row r="79" customFormat="false" ht="19.7" hidden="false" customHeight="false" outlineLevel="0" collapsed="false">
      <c r="B79" s="94" t="s">
        <v>134</v>
      </c>
    </row>
    <row r="80" customFormat="false" ht="19.7" hidden="false" customHeight="false" outlineLevel="0" collapsed="false">
      <c r="B80" s="94" t="s">
        <v>162</v>
      </c>
    </row>
    <row r="81" customFormat="false" ht="19.7" hidden="false" customHeight="false" outlineLevel="0" collapsed="false">
      <c r="B81" s="94" t="s">
        <v>137</v>
      </c>
    </row>
    <row r="83" customFormat="false" ht="44.75" hidden="false" customHeight="false" outlineLevel="0" collapsed="false">
      <c r="B83" s="102" t="s">
        <v>163</v>
      </c>
    </row>
    <row r="84" customFormat="false" ht="19.7" hidden="false" customHeight="false" outlineLevel="0" collapsed="false">
      <c r="B84" s="94" t="s">
        <v>133</v>
      </c>
    </row>
    <row r="85" customFormat="false" ht="19.7" hidden="false" customHeight="false" outlineLevel="0" collapsed="false">
      <c r="B85" s="94" t="s">
        <v>134</v>
      </c>
    </row>
    <row r="86" customFormat="false" ht="19.7" hidden="false" customHeight="false" outlineLevel="0" collapsed="false">
      <c r="B86" s="94" t="s">
        <v>164</v>
      </c>
    </row>
    <row r="87" customFormat="false" ht="44.75" hidden="false" customHeight="false" outlineLevel="0" collapsed="false">
      <c r="B87" s="106" t="s">
        <v>165</v>
      </c>
    </row>
    <row r="88" customFormat="false" ht="19.7" hidden="false" customHeight="false" outlineLevel="0" collapsed="false">
      <c r="B88" s="94" t="s">
        <v>137</v>
      </c>
    </row>
    <row r="89" customFormat="false" ht="19.7" hidden="false" customHeight="false" outlineLevel="0" collapsed="false">
      <c r="B89" s="103" t="s">
        <v>166</v>
      </c>
    </row>
    <row r="90" customFormat="false" ht="44.75" hidden="false" customHeight="false" outlineLevel="0" collapsed="false">
      <c r="B90" s="102" t="s">
        <v>167</v>
      </c>
    </row>
    <row r="91" customFormat="false" ht="19.7" hidden="false" customHeight="false" outlineLevel="0" collapsed="false">
      <c r="B91" s="94" t="s">
        <v>133</v>
      </c>
    </row>
    <row r="92" customFormat="false" ht="19.7" hidden="false" customHeight="false" outlineLevel="0" collapsed="false">
      <c r="B92" s="94" t="s">
        <v>134</v>
      </c>
    </row>
    <row r="94" customFormat="false" ht="88.05" hidden="false" customHeight="false" outlineLevel="0" collapsed="false">
      <c r="B94" s="102" t="s">
        <v>168</v>
      </c>
    </row>
    <row r="95" customFormat="false" ht="19.7" hidden="false" customHeight="false" outlineLevel="0" collapsed="false">
      <c r="B95" s="94" t="s">
        <v>133</v>
      </c>
    </row>
    <row r="96" customFormat="false" ht="19.7" hidden="false" customHeight="false" outlineLevel="0" collapsed="false">
      <c r="B96" s="94" t="s">
        <v>134</v>
      </c>
    </row>
    <row r="97" customFormat="false" ht="19.7" hidden="false" customHeight="false" outlineLevel="0" collapsed="false">
      <c r="B97" s="94" t="s">
        <v>164</v>
      </c>
    </row>
    <row r="98" customFormat="false" ht="19.7" hidden="false" customHeight="false" outlineLevel="0" collapsed="false">
      <c r="B98" s="94" t="s">
        <v>162</v>
      </c>
    </row>
    <row r="99" customFormat="false" ht="19.7" hidden="false" customHeight="false" outlineLevel="0" collapsed="false">
      <c r="B99" s="94" t="s">
        <v>137</v>
      </c>
    </row>
    <row r="101" customFormat="false" ht="88.05" hidden="false" customHeight="false" outlineLevel="0" collapsed="false">
      <c r="B101" s="102" t="s">
        <v>169</v>
      </c>
    </row>
    <row r="102" customFormat="false" ht="19.7" hidden="false" customHeight="false" outlineLevel="0" collapsed="false">
      <c r="B102" s="94" t="s">
        <v>133</v>
      </c>
    </row>
    <row r="103" customFormat="false" ht="19.7" hidden="false" customHeight="false" outlineLevel="0" collapsed="false">
      <c r="B103" s="94" t="s">
        <v>134</v>
      </c>
    </row>
    <row r="104" customFormat="false" ht="19.7" hidden="false" customHeight="false" outlineLevel="0" collapsed="false">
      <c r="B104" s="94" t="s">
        <v>164</v>
      </c>
    </row>
    <row r="105" customFormat="false" ht="19.7" hidden="false" customHeight="false" outlineLevel="0" collapsed="false">
      <c r="B105" s="94" t="s">
        <v>162</v>
      </c>
    </row>
    <row r="106" customFormat="false" ht="19.7" hidden="false" customHeight="false" outlineLevel="0" collapsed="false">
      <c r="B106" s="94" t="s">
        <v>137</v>
      </c>
    </row>
    <row r="108" customFormat="false" ht="66.4" hidden="false" customHeight="false" outlineLevel="0" collapsed="false">
      <c r="B108" s="102" t="s">
        <v>170</v>
      </c>
    </row>
    <row r="109" customFormat="false" ht="19.7" hidden="false" customHeight="false" outlineLevel="0" collapsed="false">
      <c r="B109" s="94" t="s">
        <v>133</v>
      </c>
    </row>
    <row r="110" customFormat="false" ht="19.7" hidden="false" customHeight="false" outlineLevel="0" collapsed="false">
      <c r="B110" s="94" t="s">
        <v>134</v>
      </c>
    </row>
    <row r="111" customFormat="false" ht="19.7" hidden="false" customHeight="false" outlineLevel="0" collapsed="false">
      <c r="B111" s="94" t="s">
        <v>162</v>
      </c>
    </row>
    <row r="112" customFormat="false" ht="19.7" hidden="false" customHeight="false" outlineLevel="0" collapsed="false">
      <c r="B112" s="94" t="s">
        <v>171</v>
      </c>
    </row>
    <row r="113" customFormat="false" ht="19.7" hidden="false" customHeight="false" outlineLevel="0" collapsed="false">
      <c r="B113" s="94" t="s">
        <v>166</v>
      </c>
    </row>
    <row r="114" customFormat="false" ht="19.7" hidden="false" customHeight="false" outlineLevel="0" collapsed="false">
      <c r="B114" s="95" t="s">
        <v>129</v>
      </c>
    </row>
  </sheetData>
  <mergeCells count="1">
    <mergeCell ref="B4:B5"/>
  </mergeCells>
  <printOptions headings="false" gridLines="false" gridLinesSet="true" horizontalCentered="false" verticalCentered="false"/>
  <pageMargins left="0.7" right="0.7" top="0.75" bottom="0.75" header="0.511805555555555" footer="0"/>
  <pageSetup paperSize="8" scale="100" firstPageNumber="0" fitToWidth="1" fitToHeight="0" pageOrder="downThenOver" orientation="portrait" blackAndWhite="false" draft="false" cellComments="none" useFirstPageNumber="false" horizontalDpi="300" verticalDpi="300" copies="1"/>
  <headerFooter differentFirst="false" differentOddEven="false">
    <oddHeader/>
    <oddFooter>&amp;L01+000 15 January 2016 &amp;F&amp;R&amp;P</oddFooter>
  </headerFooter>
  <drawing r:id="rId1"/>
</worksheet>
</file>

<file path=xl/worksheets/sheet4.xml><?xml version="1.0" encoding="utf-8"?>
<worksheet xmlns="http://schemas.openxmlformats.org/spreadsheetml/2006/main" xmlns:r="http://schemas.openxmlformats.org/officeDocument/2006/relationships">
  <sheetPr filterMode="false">
    <pageSetUpPr fitToPage="true"/>
  </sheetPr>
  <dimension ref="A1:AD63"/>
  <sheetViews>
    <sheetView showFormulas="false" showGridLines="true" showRowColHeaders="true" showZeros="true" rightToLeft="false" tabSelected="false" showOutlineSymbols="true" defaultGridColor="true" view="normal" topLeftCell="A35" colorId="64" zoomScale="95" zoomScaleNormal="95" zoomScalePageLayoutView="100" workbookViewId="0">
      <selection pane="topLeft" activeCell="D44" activeCellId="0" sqref="D44"/>
    </sheetView>
  </sheetViews>
  <sheetFormatPr defaultRowHeight="12.8" zeroHeight="false" outlineLevelRow="0" outlineLevelCol="0"/>
  <cols>
    <col collapsed="false" customWidth="true" hidden="false" outlineLevel="0" max="1" min="1" style="2" width="56.86"/>
    <col collapsed="false" customWidth="true" hidden="false" outlineLevel="0" max="2" min="2" style="2" width="14"/>
    <col collapsed="false" customWidth="true" hidden="false" outlineLevel="0" max="3" min="3" style="2" width="13.3"/>
    <col collapsed="false" customWidth="true" hidden="false" outlineLevel="0" max="4" min="4" style="2" width="10.08"/>
    <col collapsed="false" customWidth="true" hidden="false" outlineLevel="0" max="6" min="5" style="2" width="11.92"/>
    <col collapsed="false" customWidth="true" hidden="false" outlineLevel="0" max="8" min="7" style="2" width="8.71"/>
    <col collapsed="false" customWidth="true" hidden="false" outlineLevel="0" max="9" min="9" style="2" width="14.53"/>
    <col collapsed="false" customWidth="true" hidden="false" outlineLevel="0" max="10" min="10" style="2" width="10.56"/>
    <col collapsed="false" customWidth="true" hidden="false" outlineLevel="0" max="11" min="11" style="2" width="8.71"/>
    <col collapsed="false" customWidth="true" hidden="false" outlineLevel="0" max="12" min="12" style="2" width="12.39"/>
    <col collapsed="false" customWidth="true" hidden="false" outlineLevel="0" max="15" min="13" style="2" width="11.44"/>
    <col collapsed="false" customWidth="true" hidden="false" outlineLevel="0" max="17" min="16" style="2" width="8.71"/>
    <col collapsed="false" customWidth="true" hidden="false" outlineLevel="0" max="18" min="18" style="2" width="12.7"/>
    <col collapsed="false" customWidth="true" hidden="false" outlineLevel="0" max="30" min="19" style="2" width="8.71"/>
    <col collapsed="false" customWidth="true" hidden="false" outlineLevel="0" max="1025" min="31" style="0" width="14.43"/>
  </cols>
  <sheetData>
    <row r="1" customFormat="false" ht="13.8" hidden="false" customHeight="false" outlineLevel="0" collapsed="false">
      <c r="A1" s="107"/>
      <c r="B1" s="107"/>
      <c r="C1" s="107"/>
      <c r="D1" s="107"/>
      <c r="E1" s="107"/>
      <c r="F1" s="107"/>
      <c r="G1" s="107"/>
      <c r="H1" s="107"/>
      <c r="I1" s="107"/>
      <c r="J1" s="107"/>
      <c r="K1" s="107"/>
      <c r="L1" s="107"/>
      <c r="M1" s="107"/>
      <c r="N1" s="107"/>
      <c r="O1" s="107"/>
      <c r="P1" s="107"/>
    </row>
    <row r="2" customFormat="false" ht="13.8" hidden="false" customHeight="false" outlineLevel="0" collapsed="false">
      <c r="A2" s="107"/>
      <c r="B2" s="107"/>
      <c r="C2" s="107"/>
      <c r="D2" s="107"/>
      <c r="E2" s="107"/>
      <c r="F2" s="107"/>
      <c r="G2" s="107"/>
      <c r="H2" s="107"/>
      <c r="I2" s="107"/>
      <c r="J2" s="107"/>
      <c r="K2" s="107"/>
      <c r="L2" s="107"/>
      <c r="M2" s="107"/>
      <c r="N2" s="107"/>
      <c r="O2" s="107"/>
      <c r="P2" s="107"/>
    </row>
    <row r="3" customFormat="false" ht="13.8" hidden="false" customHeight="false" outlineLevel="0" collapsed="false">
      <c r="A3" s="107"/>
      <c r="B3" s="107"/>
      <c r="C3" s="107"/>
      <c r="D3" s="107"/>
      <c r="E3" s="107"/>
      <c r="F3" s="107"/>
      <c r="G3" s="107"/>
      <c r="H3" s="107"/>
      <c r="I3" s="107"/>
      <c r="J3" s="107"/>
      <c r="K3" s="107"/>
      <c r="L3" s="107"/>
      <c r="M3" s="107"/>
      <c r="N3" s="107"/>
      <c r="O3" s="107"/>
      <c r="P3" s="107"/>
    </row>
    <row r="4" customFormat="false" ht="13.8" hidden="false" customHeight="false" outlineLevel="0" collapsed="false">
      <c r="A4" s="107"/>
      <c r="B4" s="107"/>
      <c r="C4" s="107"/>
      <c r="D4" s="107"/>
      <c r="E4" s="107"/>
      <c r="F4" s="107"/>
      <c r="G4" s="107"/>
      <c r="H4" s="107"/>
      <c r="I4" s="107"/>
      <c r="J4" s="107"/>
      <c r="K4" s="107"/>
      <c r="L4" s="107"/>
      <c r="M4" s="107"/>
      <c r="N4" s="107"/>
      <c r="O4" s="107"/>
      <c r="P4" s="107"/>
    </row>
    <row r="5" customFormat="false" ht="13.8" hidden="false" customHeight="false" outlineLevel="0" collapsed="false">
      <c r="A5" s="107"/>
      <c r="B5" s="107"/>
      <c r="C5" s="107"/>
      <c r="D5" s="107"/>
      <c r="E5" s="107"/>
      <c r="F5" s="107"/>
      <c r="G5" s="107"/>
      <c r="H5" s="107"/>
      <c r="I5" s="107"/>
      <c r="J5" s="107"/>
      <c r="K5" s="107"/>
      <c r="L5" s="107"/>
      <c r="M5" s="107"/>
      <c r="N5" s="107"/>
      <c r="O5" s="107"/>
      <c r="P5" s="107"/>
    </row>
    <row r="6" customFormat="false" ht="13.8" hidden="false" customHeight="false" outlineLevel="0" collapsed="false">
      <c r="A6" s="107"/>
      <c r="B6" s="107"/>
      <c r="C6" s="107"/>
      <c r="D6" s="107"/>
      <c r="E6" s="107"/>
      <c r="F6" s="107"/>
      <c r="G6" s="107"/>
      <c r="H6" s="107"/>
      <c r="I6" s="107"/>
      <c r="J6" s="107"/>
      <c r="K6" s="107"/>
      <c r="L6" s="107"/>
      <c r="M6" s="107"/>
      <c r="N6" s="107"/>
      <c r="O6" s="107"/>
      <c r="P6" s="107"/>
    </row>
    <row r="7" customFormat="false" ht="13.8" hidden="false" customHeight="false" outlineLevel="0" collapsed="false">
      <c r="A7" s="107"/>
      <c r="B7" s="107"/>
      <c r="C7" s="107"/>
      <c r="D7" s="107"/>
      <c r="E7" s="107"/>
      <c r="F7" s="107"/>
      <c r="G7" s="107"/>
      <c r="H7" s="107"/>
      <c r="I7" s="107"/>
      <c r="J7" s="107"/>
      <c r="K7" s="107"/>
      <c r="L7" s="107"/>
      <c r="M7" s="107"/>
      <c r="N7" s="107"/>
      <c r="O7" s="107"/>
      <c r="P7" s="107"/>
    </row>
    <row r="8" customFormat="false" ht="13.8" hidden="false" customHeight="false" outlineLevel="0" collapsed="false">
      <c r="A8" s="107"/>
      <c r="B8" s="107"/>
      <c r="C8" s="107"/>
      <c r="D8" s="107"/>
      <c r="E8" s="107"/>
      <c r="F8" s="107"/>
      <c r="G8" s="107"/>
      <c r="H8" s="107"/>
      <c r="I8" s="107"/>
      <c r="J8" s="107"/>
      <c r="K8" s="107"/>
      <c r="L8" s="107"/>
      <c r="M8" s="107"/>
      <c r="N8" s="107"/>
      <c r="O8" s="107"/>
      <c r="P8" s="107"/>
    </row>
    <row r="9" customFormat="false" ht="13.8" hidden="false" customHeight="false" outlineLevel="0" collapsed="false">
      <c r="A9" s="107"/>
      <c r="B9" s="107"/>
      <c r="C9" s="107"/>
      <c r="D9" s="107"/>
      <c r="E9" s="107"/>
      <c r="F9" s="107"/>
      <c r="G9" s="107"/>
      <c r="H9" s="107"/>
      <c r="I9" s="107"/>
      <c r="J9" s="107"/>
      <c r="K9" s="107"/>
      <c r="L9" s="107"/>
      <c r="M9" s="107"/>
      <c r="N9" s="107"/>
      <c r="O9" s="107"/>
      <c r="P9" s="107"/>
    </row>
    <row r="10" customFormat="false" ht="13.8" hidden="false" customHeight="false" outlineLevel="0" collapsed="false">
      <c r="A10" s="107"/>
      <c r="B10" s="107"/>
      <c r="C10" s="107"/>
      <c r="D10" s="107"/>
      <c r="E10" s="107"/>
      <c r="F10" s="107"/>
      <c r="G10" s="107"/>
      <c r="H10" s="107"/>
      <c r="I10" s="107"/>
      <c r="J10" s="107"/>
      <c r="K10" s="107"/>
      <c r="L10" s="107"/>
      <c r="M10" s="107"/>
      <c r="N10" s="107"/>
      <c r="O10" s="107"/>
      <c r="P10" s="107"/>
    </row>
    <row r="11" customFormat="false" ht="17.35" hidden="false" customHeight="false" outlineLevel="0" collapsed="false">
      <c r="A11" s="108" t="s">
        <v>172</v>
      </c>
      <c r="B11" s="109"/>
      <c r="C11" s="109"/>
      <c r="D11" s="109"/>
      <c r="E11" s="109"/>
      <c r="F11" s="107"/>
      <c r="G11" s="107"/>
      <c r="H11" s="107"/>
      <c r="I11" s="107"/>
      <c r="J11" s="107"/>
      <c r="K11" s="107"/>
      <c r="L11" s="107"/>
      <c r="M11" s="107"/>
      <c r="N11" s="107"/>
      <c r="O11" s="107"/>
      <c r="P11" s="107"/>
    </row>
    <row r="12" customFormat="false" ht="12.8" hidden="false" customHeight="false" outlineLevel="0" collapsed="false">
      <c r="A12" s="35" t="s">
        <v>41</v>
      </c>
      <c r="B12" s="36" t="str">
        <f aca="false">+'GUP_CODE List of expenditures'!B2</f>
        <v>ES010</v>
      </c>
      <c r="C12" s="36"/>
      <c r="D12" s="36"/>
      <c r="E12" s="36"/>
      <c r="F12" s="36"/>
      <c r="G12" s="36"/>
      <c r="H12" s="36"/>
      <c r="I12" s="36"/>
      <c r="J12" s="36"/>
      <c r="K12" s="36"/>
      <c r="L12" s="36"/>
      <c r="M12" s="36"/>
      <c r="N12" s="36"/>
      <c r="O12" s="36"/>
      <c r="P12" s="109"/>
      <c r="Q12" s="109"/>
      <c r="R12" s="110" t="s">
        <v>53</v>
      </c>
      <c r="S12" s="109"/>
      <c r="T12" s="38"/>
      <c r="U12" s="38"/>
      <c r="V12" s="38"/>
      <c r="W12" s="109"/>
      <c r="X12" s="109"/>
      <c r="Y12" s="109"/>
      <c r="Z12" s="109"/>
      <c r="AA12" s="109"/>
      <c r="AB12" s="109"/>
      <c r="AC12" s="109"/>
      <c r="AD12" s="109"/>
    </row>
    <row r="13" customFormat="false" ht="12.8" hidden="false" customHeight="true" outlineLevel="0" collapsed="false">
      <c r="A13" s="35" t="s">
        <v>43</v>
      </c>
      <c r="B13" s="42" t="s">
        <v>130</v>
      </c>
      <c r="C13" s="42"/>
      <c r="D13" s="42"/>
      <c r="E13" s="42"/>
      <c r="F13" s="42"/>
      <c r="G13" s="42"/>
      <c r="H13" s="42"/>
      <c r="I13" s="42"/>
      <c r="J13" s="42"/>
      <c r="K13" s="42"/>
      <c r="L13" s="42"/>
      <c r="M13" s="42"/>
      <c r="N13" s="42"/>
      <c r="O13" s="42"/>
      <c r="P13" s="109"/>
      <c r="Q13" s="109"/>
      <c r="R13" s="109"/>
      <c r="S13" s="109"/>
      <c r="T13" s="38"/>
      <c r="U13" s="38"/>
      <c r="V13" s="38"/>
      <c r="W13" s="109"/>
      <c r="X13" s="109"/>
      <c r="Y13" s="109"/>
      <c r="Z13" s="109"/>
      <c r="AA13" s="109"/>
      <c r="AB13" s="109"/>
      <c r="AC13" s="109"/>
      <c r="AD13" s="109"/>
    </row>
    <row r="14" customFormat="false" ht="20.65" hidden="false" customHeight="true" outlineLevel="0" collapsed="false">
      <c r="A14" s="35" t="s">
        <v>45</v>
      </c>
      <c r="B14" s="43" t="s">
        <v>46</v>
      </c>
      <c r="C14" s="43"/>
      <c r="D14" s="43"/>
      <c r="E14" s="43"/>
      <c r="F14" s="43"/>
      <c r="G14" s="43"/>
      <c r="H14" s="43"/>
      <c r="I14" s="43"/>
      <c r="J14" s="43"/>
      <c r="K14" s="43"/>
      <c r="L14" s="43"/>
      <c r="M14" s="43"/>
      <c r="N14" s="43"/>
      <c r="O14" s="43"/>
      <c r="P14" s="109"/>
      <c r="Q14" s="109"/>
      <c r="R14" s="109"/>
      <c r="S14" s="109"/>
      <c r="T14" s="38"/>
      <c r="U14" s="38"/>
      <c r="V14" s="38"/>
      <c r="W14" s="109"/>
      <c r="X14" s="109"/>
      <c r="Y14" s="109"/>
      <c r="Z14" s="109"/>
      <c r="AA14" s="109"/>
      <c r="AB14" s="109"/>
      <c r="AC14" s="109"/>
      <c r="AD14" s="109"/>
    </row>
    <row r="15" customFormat="false" ht="12.8" hidden="false" customHeight="true" outlineLevel="0" collapsed="false">
      <c r="A15" s="35" t="s">
        <v>47</v>
      </c>
      <c r="B15" s="43" t="s">
        <v>48</v>
      </c>
      <c r="C15" s="43"/>
      <c r="D15" s="43"/>
      <c r="E15" s="43"/>
      <c r="F15" s="43"/>
      <c r="G15" s="43"/>
      <c r="H15" s="43"/>
      <c r="I15" s="43"/>
      <c r="J15" s="43"/>
      <c r="K15" s="43"/>
      <c r="L15" s="43"/>
      <c r="M15" s="43"/>
      <c r="N15" s="43"/>
      <c r="O15" s="43"/>
      <c r="P15" s="109"/>
      <c r="Q15" s="109"/>
      <c r="R15" s="109"/>
      <c r="S15" s="109"/>
      <c r="T15" s="38"/>
      <c r="U15" s="38"/>
      <c r="V15" s="38"/>
      <c r="W15" s="109"/>
      <c r="X15" s="109"/>
      <c r="Y15" s="109"/>
      <c r="Z15" s="109"/>
      <c r="AA15" s="109"/>
      <c r="AB15" s="109"/>
      <c r="AC15" s="109"/>
      <c r="AD15" s="109"/>
    </row>
    <row r="16" customFormat="false" ht="12.8" hidden="false" customHeight="false" outlineLevel="0" collapsed="false">
      <c r="A16" s="35" t="s">
        <v>49</v>
      </c>
      <c r="B16" s="36" t="n">
        <f aca="false">+'GUP_CODE List of expenditures'!B6</f>
        <v>0</v>
      </c>
      <c r="C16" s="36"/>
      <c r="D16" s="36"/>
      <c r="E16" s="36"/>
      <c r="F16" s="36"/>
      <c r="G16" s="36"/>
      <c r="H16" s="36"/>
      <c r="I16" s="36"/>
      <c r="J16" s="36"/>
      <c r="K16" s="36"/>
      <c r="L16" s="36"/>
      <c r="M16" s="36"/>
      <c r="N16" s="36"/>
      <c r="O16" s="36"/>
      <c r="P16" s="109"/>
      <c r="Q16" s="109"/>
      <c r="R16" s="109"/>
      <c r="S16" s="109"/>
      <c r="T16" s="38"/>
      <c r="U16" s="38"/>
      <c r="V16" s="38"/>
      <c r="W16" s="109"/>
      <c r="X16" s="109"/>
      <c r="Y16" s="109"/>
      <c r="Z16" s="109"/>
      <c r="AA16" s="109"/>
      <c r="AB16" s="109"/>
      <c r="AC16" s="109"/>
      <c r="AD16" s="109"/>
    </row>
    <row r="17" customFormat="false" ht="20.85" hidden="false" customHeight="false" outlineLevel="0" collapsed="false">
      <c r="A17" s="35" t="s">
        <v>50</v>
      </c>
      <c r="B17" s="36" t="n">
        <f aca="false">+'GUP_CODE List of expenditures'!B7</f>
        <v>0</v>
      </c>
      <c r="C17" s="36"/>
      <c r="D17" s="36"/>
      <c r="E17" s="36"/>
      <c r="F17" s="36"/>
      <c r="G17" s="36"/>
      <c r="H17" s="36"/>
      <c r="I17" s="36"/>
      <c r="J17" s="36"/>
      <c r="K17" s="36"/>
      <c r="L17" s="36"/>
      <c r="M17" s="36"/>
      <c r="N17" s="36"/>
      <c r="O17" s="36"/>
      <c r="P17" s="109"/>
      <c r="Q17" s="109"/>
      <c r="R17" s="109"/>
      <c r="S17" s="109"/>
      <c r="T17" s="38"/>
      <c r="U17" s="38"/>
      <c r="V17" s="38"/>
      <c r="W17" s="109"/>
      <c r="X17" s="109"/>
      <c r="Y17" s="109"/>
      <c r="Z17" s="109"/>
      <c r="AA17" s="109"/>
      <c r="AB17" s="109"/>
      <c r="AC17" s="109"/>
      <c r="AD17" s="109"/>
    </row>
    <row r="18" customFormat="false" ht="20.85" hidden="false" customHeight="false" outlineLevel="0" collapsed="false">
      <c r="A18" s="35" t="s">
        <v>52</v>
      </c>
      <c r="B18" s="36" t="n">
        <f aca="false">+'GUP_CODE List of expenditures'!B8</f>
        <v>0</v>
      </c>
      <c r="C18" s="36"/>
      <c r="D18" s="36"/>
      <c r="E18" s="36"/>
      <c r="F18" s="36"/>
      <c r="G18" s="36"/>
      <c r="H18" s="36"/>
      <c r="I18" s="36"/>
      <c r="J18" s="36"/>
      <c r="K18" s="36"/>
      <c r="L18" s="36"/>
      <c r="M18" s="36"/>
      <c r="N18" s="36"/>
      <c r="O18" s="36"/>
      <c r="P18" s="109"/>
      <c r="Q18" s="109"/>
      <c r="R18" s="109"/>
      <c r="S18" s="109"/>
      <c r="T18" s="38"/>
      <c r="U18" s="38"/>
      <c r="V18" s="38"/>
      <c r="W18" s="109"/>
      <c r="X18" s="109"/>
      <c r="Y18" s="109"/>
      <c r="Z18" s="109"/>
      <c r="AA18" s="109"/>
      <c r="AB18" s="109"/>
      <c r="AC18" s="109"/>
      <c r="AD18" s="109"/>
    </row>
    <row r="19" customFormat="false" ht="20.85" hidden="false" customHeight="false" outlineLevel="0" collapsed="false">
      <c r="A19" s="35" t="s">
        <v>54</v>
      </c>
      <c r="B19" s="36" t="n">
        <f aca="false">+'GUP_CODE List of expenditures'!B9</f>
        <v>0</v>
      </c>
      <c r="C19" s="36"/>
      <c r="D19" s="36"/>
      <c r="E19" s="36"/>
      <c r="F19" s="36"/>
      <c r="G19" s="36"/>
      <c r="H19" s="36"/>
      <c r="I19" s="36"/>
      <c r="J19" s="36"/>
      <c r="K19" s="36"/>
      <c r="L19" s="36"/>
      <c r="M19" s="36"/>
      <c r="N19" s="36"/>
      <c r="O19" s="36"/>
      <c r="P19" s="109"/>
      <c r="Q19" s="109"/>
      <c r="R19" s="109"/>
      <c r="S19" s="109"/>
      <c r="T19" s="38"/>
      <c r="U19" s="38"/>
      <c r="V19" s="38"/>
      <c r="W19" s="109"/>
      <c r="X19" s="109"/>
      <c r="Y19" s="109"/>
      <c r="Z19" s="109"/>
      <c r="AA19" s="109"/>
      <c r="AB19" s="109"/>
      <c r="AC19" s="109"/>
      <c r="AD19" s="109"/>
    </row>
    <row r="20" customFormat="false" ht="12.8" hidden="false" customHeight="false" outlineLevel="0" collapsed="false">
      <c r="A20" s="35" t="s">
        <v>55</v>
      </c>
      <c r="B20" s="36" t="str">
        <f aca="false">+'GUP_CODE List of expenditures'!B10</f>
        <v>Final Report</v>
      </c>
      <c r="C20" s="36"/>
      <c r="D20" s="36"/>
      <c r="E20" s="36"/>
      <c r="F20" s="36"/>
      <c r="G20" s="36"/>
      <c r="H20" s="36"/>
      <c r="I20" s="36"/>
      <c r="J20" s="36"/>
      <c r="K20" s="36"/>
      <c r="L20" s="36"/>
      <c r="M20" s="36"/>
      <c r="N20" s="36"/>
      <c r="O20" s="36"/>
      <c r="P20" s="109"/>
      <c r="Q20" s="109"/>
      <c r="R20" s="109"/>
      <c r="S20" s="109"/>
      <c r="T20" s="38"/>
      <c r="U20" s="38"/>
      <c r="V20" s="38"/>
      <c r="W20" s="109"/>
      <c r="X20" s="109"/>
      <c r="Y20" s="109"/>
      <c r="Z20" s="109"/>
      <c r="AA20" s="109"/>
      <c r="AB20" s="109"/>
      <c r="AC20" s="109"/>
      <c r="AD20" s="109"/>
    </row>
    <row r="21" customFormat="false" ht="12.8" hidden="false" customHeight="false" outlineLevel="0" collapsed="false">
      <c r="A21" s="35" t="s">
        <v>57</v>
      </c>
      <c r="B21" s="36" t="str">
        <f aca="false">+'GUP_CODE List of expenditures'!B11</f>
        <v>01/01/2025 - 31/12/2025</v>
      </c>
      <c r="C21" s="36"/>
      <c r="D21" s="36"/>
      <c r="E21" s="36"/>
      <c r="F21" s="36"/>
      <c r="G21" s="36"/>
      <c r="H21" s="36"/>
      <c r="I21" s="36"/>
      <c r="J21" s="36"/>
      <c r="K21" s="36"/>
      <c r="L21" s="36"/>
      <c r="M21" s="36"/>
      <c r="N21" s="36"/>
      <c r="O21" s="36"/>
      <c r="P21" s="109"/>
      <c r="Q21" s="109"/>
      <c r="R21" s="109"/>
      <c r="S21" s="109"/>
      <c r="T21" s="38"/>
      <c r="U21" s="38"/>
      <c r="V21" s="38"/>
      <c r="W21" s="109"/>
      <c r="X21" s="109"/>
      <c r="Y21" s="109"/>
      <c r="Z21" s="109"/>
      <c r="AA21" s="109"/>
      <c r="AB21" s="109"/>
      <c r="AC21" s="109"/>
      <c r="AD21" s="109"/>
    </row>
    <row r="22" customFormat="false" ht="13.8" hidden="false" customHeight="false" outlineLevel="0" collapsed="false">
      <c r="A22" s="111"/>
      <c r="B22" s="111"/>
      <c r="C22" s="111"/>
      <c r="D22" s="111"/>
      <c r="E22" s="111"/>
      <c r="F22" s="111"/>
      <c r="G22" s="111"/>
      <c r="H22" s="111"/>
      <c r="I22" s="111"/>
      <c r="J22" s="111"/>
      <c r="K22" s="111"/>
      <c r="L22" s="111"/>
      <c r="M22" s="111"/>
      <c r="N22" s="111"/>
      <c r="O22" s="111"/>
      <c r="P22" s="107"/>
    </row>
    <row r="23" customFormat="false" ht="17.35" hidden="false" customHeight="true" outlineLevel="0" collapsed="false">
      <c r="A23" s="112" t="s">
        <v>173</v>
      </c>
      <c r="B23" s="112"/>
      <c r="C23" s="112"/>
      <c r="D23" s="112"/>
      <c r="E23" s="112"/>
      <c r="F23" s="112"/>
      <c r="G23" s="112"/>
      <c r="H23" s="112"/>
      <c r="I23" s="112"/>
      <c r="J23" s="112"/>
      <c r="K23" s="112"/>
      <c r="L23" s="112"/>
      <c r="M23" s="112"/>
      <c r="N23" s="112"/>
      <c r="O23" s="112"/>
      <c r="P23" s="107"/>
    </row>
    <row r="24" customFormat="false" ht="23.85" hidden="false" customHeight="false" outlineLevel="0" collapsed="false">
      <c r="A24" s="113" t="s">
        <v>174</v>
      </c>
      <c r="B24" s="114"/>
      <c r="C24" s="114"/>
      <c r="D24" s="114"/>
      <c r="E24" s="114"/>
      <c r="F24" s="114"/>
      <c r="G24" s="114"/>
      <c r="H24" s="114"/>
      <c r="I24" s="114"/>
      <c r="J24" s="114"/>
      <c r="K24" s="114"/>
      <c r="L24" s="114"/>
      <c r="M24" s="114"/>
      <c r="N24" s="114"/>
      <c r="O24" s="114"/>
      <c r="P24" s="107"/>
    </row>
    <row r="25" customFormat="false" ht="13.8" hidden="false" customHeight="false" outlineLevel="0" collapsed="false">
      <c r="A25" s="113" t="s">
        <v>175</v>
      </c>
      <c r="B25" s="114"/>
      <c r="C25" s="114"/>
      <c r="D25" s="114"/>
      <c r="E25" s="114"/>
      <c r="F25" s="114"/>
      <c r="G25" s="114"/>
      <c r="H25" s="114"/>
      <c r="I25" s="114"/>
      <c r="J25" s="114"/>
      <c r="K25" s="114"/>
      <c r="L25" s="114"/>
      <c r="M25" s="114"/>
      <c r="N25" s="114"/>
      <c r="O25" s="114"/>
      <c r="P25" s="107"/>
    </row>
    <row r="26" customFormat="false" ht="13.8" hidden="false" customHeight="true" outlineLevel="0" collapsed="false">
      <c r="A26" s="113" t="s">
        <v>176</v>
      </c>
      <c r="B26" s="114" t="s">
        <v>177</v>
      </c>
      <c r="C26" s="114"/>
      <c r="D26" s="114"/>
      <c r="E26" s="114"/>
      <c r="F26" s="114"/>
      <c r="G26" s="114"/>
      <c r="H26" s="114"/>
      <c r="I26" s="114"/>
      <c r="J26" s="114"/>
      <c r="K26" s="114"/>
      <c r="L26" s="114"/>
      <c r="M26" s="114"/>
      <c r="N26" s="114"/>
      <c r="O26" s="114"/>
      <c r="P26" s="107"/>
    </row>
    <row r="27" customFormat="false" ht="23.85" hidden="false" customHeight="false" outlineLevel="0" collapsed="false">
      <c r="A27" s="113" t="s">
        <v>178</v>
      </c>
      <c r="B27" s="113"/>
      <c r="C27" s="113"/>
      <c r="D27" s="113"/>
      <c r="E27" s="113"/>
      <c r="F27" s="113"/>
      <c r="G27" s="113"/>
      <c r="H27" s="113"/>
      <c r="I27" s="113"/>
      <c r="J27" s="113"/>
      <c r="K27" s="113"/>
      <c r="L27" s="113"/>
      <c r="M27" s="113"/>
      <c r="N27" s="113"/>
      <c r="O27" s="113"/>
      <c r="P27" s="107"/>
    </row>
    <row r="28" customFormat="false" ht="23.85" hidden="false" customHeight="false" outlineLevel="0" collapsed="false">
      <c r="A28" s="113" t="s">
        <v>179</v>
      </c>
      <c r="B28" s="113"/>
      <c r="C28" s="113"/>
      <c r="D28" s="113"/>
      <c r="E28" s="113"/>
      <c r="F28" s="113"/>
      <c r="G28" s="113"/>
      <c r="H28" s="113"/>
      <c r="I28" s="113"/>
      <c r="J28" s="113"/>
      <c r="K28" s="113"/>
      <c r="L28" s="113"/>
      <c r="M28" s="113"/>
      <c r="N28" s="113"/>
      <c r="O28" s="113"/>
      <c r="P28" s="107"/>
    </row>
    <row r="29" customFormat="false" ht="13.8" hidden="false" customHeight="false" outlineLevel="0" collapsed="false">
      <c r="A29" s="115"/>
      <c r="B29" s="115"/>
      <c r="C29" s="115"/>
      <c r="D29" s="115"/>
      <c r="E29" s="115"/>
      <c r="F29" s="115"/>
      <c r="G29" s="115"/>
      <c r="H29" s="115"/>
      <c r="I29" s="115"/>
      <c r="J29" s="115"/>
      <c r="K29" s="115"/>
      <c r="L29" s="115"/>
      <c r="M29" s="115"/>
      <c r="N29" s="115"/>
      <c r="O29" s="115"/>
      <c r="P29" s="107"/>
    </row>
    <row r="30" customFormat="false" ht="17.35" hidden="false" customHeight="true" outlineLevel="0" collapsed="false">
      <c r="A30" s="112" t="s">
        <v>180</v>
      </c>
      <c r="B30" s="112"/>
      <c r="C30" s="112"/>
      <c r="D30" s="112"/>
      <c r="E30" s="112"/>
      <c r="F30" s="112"/>
      <c r="G30" s="112"/>
      <c r="H30" s="112"/>
      <c r="I30" s="112"/>
      <c r="J30" s="112"/>
      <c r="K30" s="112"/>
      <c r="L30" s="112"/>
      <c r="M30" s="112"/>
      <c r="N30" s="112"/>
      <c r="O30" s="112"/>
      <c r="P30" s="107"/>
    </row>
    <row r="31" customFormat="false" ht="13.8" hidden="false" customHeight="false" outlineLevel="0" collapsed="false">
      <c r="A31" s="113" t="s">
        <v>181</v>
      </c>
      <c r="B31" s="116"/>
      <c r="C31" s="116"/>
      <c r="D31" s="116"/>
      <c r="E31" s="116"/>
      <c r="F31" s="116"/>
      <c r="G31" s="116"/>
      <c r="H31" s="116"/>
      <c r="I31" s="116"/>
      <c r="J31" s="116"/>
      <c r="K31" s="116"/>
      <c r="L31" s="116"/>
      <c r="M31" s="116"/>
      <c r="N31" s="116"/>
      <c r="O31" s="116"/>
      <c r="P31" s="107"/>
    </row>
    <row r="32" customFormat="false" ht="23.85" hidden="false" customHeight="false" outlineLevel="0" collapsed="false">
      <c r="A32" s="113" t="s">
        <v>182</v>
      </c>
      <c r="B32" s="117"/>
      <c r="C32" s="117"/>
      <c r="D32" s="117"/>
      <c r="E32" s="117"/>
      <c r="F32" s="117"/>
      <c r="G32" s="117"/>
      <c r="H32" s="117"/>
      <c r="I32" s="117"/>
      <c r="J32" s="117"/>
      <c r="K32" s="117"/>
      <c r="L32" s="117"/>
      <c r="M32" s="117"/>
      <c r="N32" s="117"/>
      <c r="O32" s="117"/>
      <c r="P32" s="107"/>
    </row>
    <row r="33" customFormat="false" ht="13.8" hidden="false" customHeight="false" outlineLevel="0" collapsed="false">
      <c r="A33" s="115"/>
      <c r="B33" s="115"/>
      <c r="C33" s="115"/>
      <c r="D33" s="115"/>
      <c r="E33" s="115"/>
      <c r="F33" s="115"/>
      <c r="G33" s="115"/>
      <c r="H33" s="115"/>
      <c r="I33" s="115"/>
      <c r="J33" s="115"/>
      <c r="K33" s="115"/>
      <c r="L33" s="115"/>
      <c r="M33" s="115"/>
      <c r="N33" s="115"/>
      <c r="O33" s="115"/>
      <c r="P33" s="107"/>
    </row>
    <row r="34" customFormat="false" ht="17.35" hidden="false" customHeight="true" outlineLevel="0" collapsed="false">
      <c r="A34" s="112" t="s">
        <v>183</v>
      </c>
      <c r="B34" s="112"/>
      <c r="C34" s="112"/>
      <c r="D34" s="112"/>
      <c r="E34" s="112"/>
      <c r="F34" s="112"/>
      <c r="G34" s="112"/>
      <c r="H34" s="112"/>
      <c r="I34" s="112"/>
      <c r="J34" s="112"/>
      <c r="K34" s="112"/>
      <c r="L34" s="112"/>
      <c r="M34" s="112"/>
      <c r="N34" s="112"/>
      <c r="O34" s="112"/>
      <c r="P34" s="107"/>
    </row>
    <row r="35" customFormat="false" ht="25.25" hidden="false" customHeight="true" outlineLevel="0" collapsed="false">
      <c r="A35" s="113" t="s">
        <v>184</v>
      </c>
      <c r="B35" s="114" t="s">
        <v>185</v>
      </c>
      <c r="C35" s="114"/>
      <c r="D35" s="114"/>
      <c r="E35" s="114"/>
      <c r="F35" s="114"/>
      <c r="G35" s="114"/>
      <c r="H35" s="114"/>
      <c r="I35" s="114"/>
      <c r="J35" s="114"/>
      <c r="K35" s="114"/>
      <c r="L35" s="114"/>
      <c r="M35" s="114"/>
      <c r="N35" s="114"/>
      <c r="O35" s="114"/>
      <c r="P35" s="107"/>
    </row>
    <row r="36" customFormat="false" ht="50.5" hidden="false" customHeight="true" outlineLevel="0" collapsed="false">
      <c r="A36" s="113" t="s">
        <v>186</v>
      </c>
      <c r="B36" s="114" t="s">
        <v>185</v>
      </c>
      <c r="C36" s="114"/>
      <c r="D36" s="114"/>
      <c r="E36" s="114"/>
      <c r="F36" s="114"/>
      <c r="G36" s="114"/>
      <c r="H36" s="114"/>
      <c r="I36" s="114"/>
      <c r="J36" s="114"/>
      <c r="K36" s="114"/>
      <c r="L36" s="114"/>
      <c r="M36" s="114"/>
      <c r="N36" s="114"/>
      <c r="O36" s="114"/>
      <c r="P36" s="107"/>
    </row>
    <row r="37" customFormat="false" ht="68.4" hidden="false" customHeight="false" outlineLevel="0" collapsed="false">
      <c r="A37" s="113" t="s">
        <v>187</v>
      </c>
      <c r="B37" s="118"/>
      <c r="C37" s="118"/>
      <c r="D37" s="118"/>
      <c r="E37" s="118"/>
      <c r="F37" s="118"/>
      <c r="G37" s="118"/>
      <c r="H37" s="118"/>
      <c r="I37" s="118"/>
      <c r="J37" s="118"/>
      <c r="K37" s="118"/>
      <c r="L37" s="118"/>
      <c r="M37" s="118"/>
      <c r="N37" s="118"/>
      <c r="O37" s="118"/>
      <c r="P37" s="107"/>
    </row>
    <row r="38" customFormat="false" ht="13.8" hidden="false" customHeight="false" outlineLevel="0" collapsed="false">
      <c r="A38" s="119"/>
      <c r="B38" s="119"/>
      <c r="C38" s="119"/>
      <c r="D38" s="107"/>
      <c r="E38" s="107"/>
      <c r="F38" s="107"/>
      <c r="G38" s="107"/>
      <c r="H38" s="107"/>
      <c r="I38" s="107"/>
      <c r="J38" s="107"/>
      <c r="K38" s="107"/>
      <c r="L38" s="107"/>
      <c r="M38" s="107"/>
      <c r="N38" s="107"/>
      <c r="O38" s="107"/>
      <c r="P38" s="107"/>
    </row>
    <row r="39" customFormat="false" ht="13.8" hidden="false" customHeight="false" outlineLevel="0" collapsed="false">
      <c r="A39" s="107"/>
      <c r="B39" s="107"/>
      <c r="C39" s="107"/>
      <c r="D39" s="107"/>
      <c r="E39" s="107"/>
      <c r="F39" s="107"/>
      <c r="G39" s="107"/>
      <c r="H39" s="107"/>
      <c r="I39" s="107"/>
      <c r="J39" s="107"/>
      <c r="K39" s="119"/>
      <c r="L39" s="107"/>
      <c r="M39" s="107"/>
      <c r="N39" s="107"/>
      <c r="O39" s="107"/>
      <c r="P39" s="107"/>
    </row>
    <row r="40" customFormat="false" ht="17.35" hidden="false" customHeight="true" outlineLevel="0" collapsed="false">
      <c r="A40" s="112" t="s">
        <v>188</v>
      </c>
      <c r="B40" s="112"/>
      <c r="C40" s="112"/>
      <c r="D40" s="112"/>
      <c r="E40" s="112"/>
      <c r="F40" s="112"/>
      <c r="G40" s="112"/>
      <c r="H40" s="112"/>
      <c r="I40" s="112"/>
      <c r="J40" s="112"/>
      <c r="K40" s="112"/>
      <c r="L40" s="112"/>
      <c r="M40" s="112"/>
      <c r="N40" s="112"/>
      <c r="O40" s="112"/>
      <c r="P40" s="107"/>
    </row>
    <row r="41" customFormat="false" ht="36.7" hidden="false" customHeight="false" outlineLevel="0" collapsed="false">
      <c r="A41" s="112" t="s">
        <v>189</v>
      </c>
      <c r="B41" s="51" t="s">
        <v>190</v>
      </c>
      <c r="C41" s="51" t="s">
        <v>191</v>
      </c>
      <c r="D41" s="118" t="s">
        <v>85</v>
      </c>
      <c r="E41" s="51" t="s">
        <v>81</v>
      </c>
      <c r="F41" s="51" t="s">
        <v>82</v>
      </c>
      <c r="G41" s="51" t="s">
        <v>83</v>
      </c>
      <c r="H41" s="118" t="s">
        <v>84</v>
      </c>
      <c r="I41" s="51" t="s">
        <v>85</v>
      </c>
      <c r="J41" s="51" t="s">
        <v>86</v>
      </c>
      <c r="K41" s="51" t="s">
        <v>192</v>
      </c>
      <c r="L41" s="51" t="s">
        <v>193</v>
      </c>
      <c r="M41" s="51" t="s">
        <v>194</v>
      </c>
      <c r="N41" s="51" t="s">
        <v>89</v>
      </c>
      <c r="O41" s="51" t="s">
        <v>195</v>
      </c>
      <c r="P41" s="107"/>
    </row>
    <row r="42" customFormat="false" ht="46.25" hidden="false" customHeight="false" outlineLevel="0" collapsed="false">
      <c r="A42" s="120" t="s">
        <v>196</v>
      </c>
      <c r="B42" s="120" t="s">
        <v>197</v>
      </c>
      <c r="C42" s="120" t="s">
        <v>198</v>
      </c>
      <c r="D42" s="118" t="s">
        <v>199</v>
      </c>
      <c r="E42" s="118" t="s">
        <v>113</v>
      </c>
      <c r="F42" s="121" t="s">
        <v>114</v>
      </c>
      <c r="G42" s="121" t="s">
        <v>115</v>
      </c>
      <c r="H42" s="118" t="s">
        <v>116</v>
      </c>
      <c r="I42" s="118" t="s">
        <v>117</v>
      </c>
      <c r="J42" s="118" t="s">
        <v>118</v>
      </c>
      <c r="K42" s="118" t="s">
        <v>200</v>
      </c>
      <c r="L42" s="118" t="s">
        <v>108</v>
      </c>
      <c r="M42" s="118" t="s">
        <v>201</v>
      </c>
      <c r="N42" s="121" t="s">
        <v>121</v>
      </c>
      <c r="O42" s="118" t="s">
        <v>202</v>
      </c>
      <c r="P42" s="119"/>
    </row>
    <row r="43" customFormat="false" ht="13.8" hidden="false" customHeight="false" outlineLevel="0" collapsed="false">
      <c r="A43" s="122" t="s">
        <v>203</v>
      </c>
      <c r="B43" s="122"/>
      <c r="C43" s="122"/>
      <c r="D43" s="123" t="n">
        <f aca="false">E43+F43+H43</f>
        <v>0</v>
      </c>
      <c r="E43" s="123"/>
      <c r="F43" s="123" t="n">
        <v>0</v>
      </c>
      <c r="G43" s="123"/>
      <c r="H43" s="123" t="n">
        <v>0</v>
      </c>
      <c r="I43" s="123" t="n">
        <f aca="false">SUM(D43,G43)</f>
        <v>0</v>
      </c>
      <c r="J43" s="124" t="n">
        <v>0</v>
      </c>
      <c r="K43" s="115" t="n">
        <v>0</v>
      </c>
      <c r="L43" s="125" t="e">
        <f aca="false">K43/J43</f>
        <v>#DIV/0!</v>
      </c>
      <c r="M43" s="123" t="e">
        <f aca="false">D43*L43</f>
        <v>#DIV/0!</v>
      </c>
      <c r="N43" s="123" t="e">
        <f aca="false">G43*L43</f>
        <v>#DIV/0!</v>
      </c>
      <c r="O43" s="123" t="e">
        <f aca="false">SUM(M43:N43)</f>
        <v>#DIV/0!</v>
      </c>
      <c r="P43" s="107"/>
    </row>
    <row r="44" customFormat="false" ht="13.8" hidden="false" customHeight="false" outlineLevel="0" collapsed="false">
      <c r="A44" s="126" t="n">
        <v>45689</v>
      </c>
      <c r="B44" s="122"/>
      <c r="C44" s="122"/>
      <c r="D44" s="123" t="n">
        <f aca="false">E44+F44+H44</f>
        <v>0</v>
      </c>
      <c r="E44" s="123"/>
      <c r="F44" s="123" t="n">
        <v>0</v>
      </c>
      <c r="G44" s="123"/>
      <c r="H44" s="123" t="n">
        <v>0</v>
      </c>
      <c r="I44" s="123" t="n">
        <f aca="false">SUM(D44,G44)</f>
        <v>0</v>
      </c>
      <c r="J44" s="124" t="n">
        <v>0</v>
      </c>
      <c r="K44" s="115" t="n">
        <v>0</v>
      </c>
      <c r="L44" s="125" t="e">
        <f aca="false">K44/J44</f>
        <v>#DIV/0!</v>
      </c>
      <c r="M44" s="123" t="e">
        <f aca="false">D44*L44</f>
        <v>#DIV/0!</v>
      </c>
      <c r="N44" s="123" t="e">
        <f aca="false">G44*L44</f>
        <v>#DIV/0!</v>
      </c>
      <c r="O44" s="123" t="e">
        <f aca="false">SUM(M44:N44)</f>
        <v>#DIV/0!</v>
      </c>
      <c r="P44" s="107"/>
    </row>
    <row r="45" customFormat="false" ht="13.8" hidden="false" customHeight="false" outlineLevel="0" collapsed="false">
      <c r="A45" s="126" t="n">
        <v>45717</v>
      </c>
      <c r="B45" s="122"/>
      <c r="C45" s="122"/>
      <c r="D45" s="123" t="n">
        <f aca="false">E45+F45+H45</f>
        <v>0</v>
      </c>
      <c r="E45" s="123"/>
      <c r="F45" s="123" t="n">
        <v>0</v>
      </c>
      <c r="G45" s="123"/>
      <c r="H45" s="123" t="n">
        <v>0</v>
      </c>
      <c r="I45" s="123" t="n">
        <f aca="false">SUM(D45,G45)</f>
        <v>0</v>
      </c>
      <c r="J45" s="124" t="n">
        <v>0</v>
      </c>
      <c r="K45" s="115" t="n">
        <v>0</v>
      </c>
      <c r="L45" s="125" t="e">
        <f aca="false">K45/J45</f>
        <v>#DIV/0!</v>
      </c>
      <c r="M45" s="123" t="e">
        <f aca="false">D45*L45</f>
        <v>#DIV/0!</v>
      </c>
      <c r="N45" s="123" t="e">
        <f aca="false">G45*L45</f>
        <v>#DIV/0!</v>
      </c>
      <c r="O45" s="123" t="e">
        <f aca="false">SUM(M45:N45)</f>
        <v>#DIV/0!</v>
      </c>
      <c r="P45" s="107"/>
    </row>
    <row r="46" customFormat="false" ht="13.8" hidden="false" customHeight="false" outlineLevel="0" collapsed="false">
      <c r="A46" s="126" t="n">
        <v>45748</v>
      </c>
      <c r="B46" s="122"/>
      <c r="C46" s="122"/>
      <c r="D46" s="123" t="n">
        <f aca="false">E46+F46+H46</f>
        <v>0</v>
      </c>
      <c r="E46" s="123"/>
      <c r="F46" s="123" t="n">
        <v>0</v>
      </c>
      <c r="G46" s="123"/>
      <c r="H46" s="123" t="n">
        <v>0</v>
      </c>
      <c r="I46" s="123" t="n">
        <f aca="false">SUM(D46,G46)</f>
        <v>0</v>
      </c>
      <c r="J46" s="124" t="n">
        <v>0</v>
      </c>
      <c r="K46" s="115" t="n">
        <v>0</v>
      </c>
      <c r="L46" s="125" t="e">
        <f aca="false">K46/J46</f>
        <v>#DIV/0!</v>
      </c>
      <c r="M46" s="123" t="e">
        <f aca="false">D46*L46</f>
        <v>#DIV/0!</v>
      </c>
      <c r="N46" s="123" t="e">
        <f aca="false">G46*L46</f>
        <v>#DIV/0!</v>
      </c>
      <c r="O46" s="123" t="e">
        <f aca="false">SUM(M46:N46)</f>
        <v>#DIV/0!</v>
      </c>
      <c r="P46" s="107"/>
    </row>
    <row r="47" customFormat="false" ht="13.8" hidden="false" customHeight="false" outlineLevel="0" collapsed="false">
      <c r="A47" s="122" t="s">
        <v>204</v>
      </c>
      <c r="B47" s="122"/>
      <c r="C47" s="122"/>
      <c r="D47" s="123" t="n">
        <f aca="false">E47+F47+H47</f>
        <v>0</v>
      </c>
      <c r="E47" s="123"/>
      <c r="F47" s="123" t="n">
        <v>0</v>
      </c>
      <c r="G47" s="123"/>
      <c r="H47" s="123" t="n">
        <v>0</v>
      </c>
      <c r="I47" s="123" t="n">
        <f aca="false">SUM(D47,G47)</f>
        <v>0</v>
      </c>
      <c r="J47" s="124" t="n">
        <v>0</v>
      </c>
      <c r="K47" s="115" t="n">
        <v>0</v>
      </c>
      <c r="L47" s="125" t="e">
        <f aca="false">K47/J47</f>
        <v>#DIV/0!</v>
      </c>
      <c r="M47" s="123" t="e">
        <f aca="false">D47*L47</f>
        <v>#DIV/0!</v>
      </c>
      <c r="N47" s="123" t="e">
        <f aca="false">G47*L47</f>
        <v>#DIV/0!</v>
      </c>
      <c r="O47" s="123" t="e">
        <f aca="false">SUM(M47:N47)</f>
        <v>#DIV/0!</v>
      </c>
      <c r="P47" s="107"/>
    </row>
    <row r="48" customFormat="false" ht="13.8" hidden="false" customHeight="false" outlineLevel="0" collapsed="false">
      <c r="A48" s="122" t="s">
        <v>205</v>
      </c>
      <c r="B48" s="122"/>
      <c r="C48" s="122"/>
      <c r="D48" s="123" t="n">
        <f aca="false">E48+F48+H48</f>
        <v>0</v>
      </c>
      <c r="E48" s="123"/>
      <c r="F48" s="123" t="n">
        <v>0</v>
      </c>
      <c r="G48" s="123"/>
      <c r="H48" s="123" t="n">
        <v>0</v>
      </c>
      <c r="I48" s="123" t="n">
        <f aca="false">SUM(D48,G48)</f>
        <v>0</v>
      </c>
      <c r="J48" s="124" t="n">
        <v>0</v>
      </c>
      <c r="K48" s="115" t="n">
        <v>0</v>
      </c>
      <c r="L48" s="125" t="e">
        <f aca="false">K48/J48</f>
        <v>#DIV/0!</v>
      </c>
      <c r="M48" s="123" t="e">
        <f aca="false">D48*L48</f>
        <v>#DIV/0!</v>
      </c>
      <c r="N48" s="123" t="e">
        <f aca="false">G48*L48</f>
        <v>#DIV/0!</v>
      </c>
      <c r="O48" s="123" t="e">
        <f aca="false">SUM(M48:N48)</f>
        <v>#DIV/0!</v>
      </c>
      <c r="P48" s="107"/>
    </row>
    <row r="49" customFormat="false" ht="13.8" hidden="false" customHeight="false" outlineLevel="0" collapsed="false">
      <c r="A49" s="122" t="s">
        <v>206</v>
      </c>
      <c r="B49" s="122"/>
      <c r="C49" s="122"/>
      <c r="D49" s="123" t="n">
        <f aca="false">E49+F49+H49</f>
        <v>0</v>
      </c>
      <c r="E49" s="123"/>
      <c r="F49" s="123" t="n">
        <v>0</v>
      </c>
      <c r="G49" s="123"/>
      <c r="H49" s="123" t="n">
        <v>0</v>
      </c>
      <c r="I49" s="123" t="n">
        <f aca="false">SUM(D49,G49)</f>
        <v>0</v>
      </c>
      <c r="J49" s="124" t="n">
        <v>0</v>
      </c>
      <c r="K49" s="115" t="n">
        <v>0</v>
      </c>
      <c r="L49" s="125" t="e">
        <f aca="false">K49/J49</f>
        <v>#DIV/0!</v>
      </c>
      <c r="M49" s="123" t="e">
        <f aca="false">D49*L49</f>
        <v>#DIV/0!</v>
      </c>
      <c r="N49" s="123" t="e">
        <f aca="false">G49*L49</f>
        <v>#DIV/0!</v>
      </c>
      <c r="O49" s="123" t="e">
        <f aca="false">SUM(M49:N49)</f>
        <v>#DIV/0!</v>
      </c>
      <c r="P49" s="107"/>
    </row>
    <row r="50" customFormat="false" ht="13.8" hidden="false" customHeight="false" outlineLevel="0" collapsed="false">
      <c r="A50" s="122" t="s">
        <v>207</v>
      </c>
      <c r="B50" s="122"/>
      <c r="C50" s="122"/>
      <c r="D50" s="123" t="n">
        <f aca="false">E50+F50+H50</f>
        <v>0</v>
      </c>
      <c r="E50" s="123"/>
      <c r="F50" s="123" t="n">
        <v>0</v>
      </c>
      <c r="G50" s="123"/>
      <c r="H50" s="123" t="n">
        <v>0</v>
      </c>
      <c r="I50" s="123" t="n">
        <f aca="false">SUM(D50,G50)</f>
        <v>0</v>
      </c>
      <c r="J50" s="124" t="n">
        <v>0</v>
      </c>
      <c r="K50" s="115" t="n">
        <v>0</v>
      </c>
      <c r="L50" s="125" t="e">
        <f aca="false">K50/J50</f>
        <v>#DIV/0!</v>
      </c>
      <c r="M50" s="123" t="e">
        <f aca="false">D50*L50</f>
        <v>#DIV/0!</v>
      </c>
      <c r="N50" s="123" t="e">
        <f aca="false">G50*L50</f>
        <v>#DIV/0!</v>
      </c>
      <c r="O50" s="123" t="e">
        <f aca="false">SUM(M50:N50)</f>
        <v>#DIV/0!</v>
      </c>
      <c r="P50" s="107"/>
    </row>
    <row r="51" customFormat="false" ht="13.8" hidden="false" customHeight="false" outlineLevel="0" collapsed="false">
      <c r="A51" s="122" t="s">
        <v>208</v>
      </c>
      <c r="B51" s="122"/>
      <c r="C51" s="122"/>
      <c r="D51" s="123" t="n">
        <f aca="false">E51+F51+H51</f>
        <v>0</v>
      </c>
      <c r="E51" s="123"/>
      <c r="F51" s="123" t="n">
        <v>0</v>
      </c>
      <c r="G51" s="123"/>
      <c r="H51" s="123" t="n">
        <v>0</v>
      </c>
      <c r="I51" s="123" t="n">
        <f aca="false">SUM(D51,G51)</f>
        <v>0</v>
      </c>
      <c r="J51" s="124" t="n">
        <v>0</v>
      </c>
      <c r="K51" s="115" t="n">
        <v>0</v>
      </c>
      <c r="L51" s="125" t="e">
        <f aca="false">K51/J51</f>
        <v>#DIV/0!</v>
      </c>
      <c r="M51" s="123" t="e">
        <f aca="false">D51*L51</f>
        <v>#DIV/0!</v>
      </c>
      <c r="N51" s="123" t="e">
        <f aca="false">G51*L51</f>
        <v>#DIV/0!</v>
      </c>
      <c r="O51" s="123" t="e">
        <f aca="false">SUM(M51:N51)</f>
        <v>#DIV/0!</v>
      </c>
      <c r="P51" s="107"/>
    </row>
    <row r="52" customFormat="false" ht="13.8" hidden="false" customHeight="false" outlineLevel="0" collapsed="false">
      <c r="A52" s="122" t="s">
        <v>209</v>
      </c>
      <c r="B52" s="122"/>
      <c r="C52" s="122"/>
      <c r="D52" s="123" t="n">
        <f aca="false">E52+F52+H52</f>
        <v>0</v>
      </c>
      <c r="E52" s="123"/>
      <c r="F52" s="123" t="n">
        <v>0</v>
      </c>
      <c r="G52" s="123"/>
      <c r="H52" s="123" t="n">
        <v>0</v>
      </c>
      <c r="I52" s="123" t="n">
        <f aca="false">SUM(D52,G52)</f>
        <v>0</v>
      </c>
      <c r="J52" s="124" t="n">
        <v>0</v>
      </c>
      <c r="K52" s="115" t="n">
        <v>0</v>
      </c>
      <c r="L52" s="125" t="e">
        <f aca="false">K52/J52</f>
        <v>#DIV/0!</v>
      </c>
      <c r="M52" s="123" t="e">
        <f aca="false">D52*L52</f>
        <v>#DIV/0!</v>
      </c>
      <c r="N52" s="123" t="e">
        <f aca="false">G52*L52</f>
        <v>#DIV/0!</v>
      </c>
      <c r="O52" s="123" t="e">
        <f aca="false">SUM(M52:N52)</f>
        <v>#DIV/0!</v>
      </c>
      <c r="P52" s="107"/>
    </row>
    <row r="53" customFormat="false" ht="13.8" hidden="false" customHeight="false" outlineLevel="0" collapsed="false">
      <c r="A53" s="126" t="n">
        <v>45962</v>
      </c>
      <c r="B53" s="122"/>
      <c r="C53" s="122"/>
      <c r="D53" s="123" t="n">
        <f aca="false">E53+F53+H53</f>
        <v>0</v>
      </c>
      <c r="E53" s="123"/>
      <c r="F53" s="123" t="n">
        <v>0</v>
      </c>
      <c r="G53" s="123"/>
      <c r="H53" s="123" t="n">
        <v>0</v>
      </c>
      <c r="I53" s="123" t="n">
        <f aca="false">SUM(D53,G53)</f>
        <v>0</v>
      </c>
      <c r="J53" s="124" t="n">
        <v>0</v>
      </c>
      <c r="K53" s="115" t="n">
        <v>0</v>
      </c>
      <c r="L53" s="125" t="e">
        <f aca="false">K53/J53</f>
        <v>#DIV/0!</v>
      </c>
      <c r="M53" s="123" t="e">
        <f aca="false">D53*L53</f>
        <v>#DIV/0!</v>
      </c>
      <c r="N53" s="123" t="e">
        <f aca="false">G53*L53</f>
        <v>#DIV/0!</v>
      </c>
      <c r="O53" s="123" t="e">
        <f aca="false">SUM(M53:N53)</f>
        <v>#DIV/0!</v>
      </c>
      <c r="P53" s="107"/>
    </row>
    <row r="54" customFormat="false" ht="13.8" hidden="false" customHeight="false" outlineLevel="0" collapsed="false">
      <c r="A54" s="122" t="s">
        <v>210</v>
      </c>
      <c r="B54" s="122"/>
      <c r="C54" s="122"/>
      <c r="D54" s="123" t="n">
        <f aca="false">E54+F54+H54</f>
        <v>0</v>
      </c>
      <c r="E54" s="123"/>
      <c r="F54" s="123" t="n">
        <v>0</v>
      </c>
      <c r="G54" s="123"/>
      <c r="H54" s="123" t="n">
        <v>0</v>
      </c>
      <c r="I54" s="123" t="n">
        <f aca="false">SUM(D54,G54)</f>
        <v>0</v>
      </c>
      <c r="J54" s="124" t="n">
        <v>0</v>
      </c>
      <c r="K54" s="115" t="n">
        <v>0</v>
      </c>
      <c r="L54" s="125" t="e">
        <f aca="false">K54/J54</f>
        <v>#DIV/0!</v>
      </c>
      <c r="M54" s="123" t="e">
        <f aca="false">D54*L54</f>
        <v>#DIV/0!</v>
      </c>
      <c r="N54" s="123" t="e">
        <f aca="false">G54*L54</f>
        <v>#DIV/0!</v>
      </c>
      <c r="O54" s="123" t="e">
        <f aca="false">SUM(M54:N54)</f>
        <v>#DIV/0!</v>
      </c>
      <c r="P54" s="107"/>
    </row>
    <row r="55" customFormat="false" ht="13.8" hidden="false" customHeight="false" outlineLevel="0" collapsed="false">
      <c r="A55" s="127" t="s">
        <v>211</v>
      </c>
      <c r="B55" s="128"/>
      <c r="C55" s="128"/>
      <c r="D55" s="129" t="n">
        <f aca="false">SUM(D43:D54)</f>
        <v>0</v>
      </c>
      <c r="E55" s="129"/>
      <c r="F55" s="129" t="n">
        <f aca="false">SUM(F43:F54)</f>
        <v>0</v>
      </c>
      <c r="G55" s="129"/>
      <c r="H55" s="129"/>
      <c r="I55" s="129" t="n">
        <f aca="false">SUM(I43:I54)</f>
        <v>0</v>
      </c>
      <c r="J55" s="130" t="n">
        <f aca="false">SUM(J43:J54)</f>
        <v>0</v>
      </c>
      <c r="K55" s="131" t="n">
        <f aca="false">SUM(K43:K54)</f>
        <v>0</v>
      </c>
      <c r="L55" s="132" t="e">
        <f aca="false">K55/J55</f>
        <v>#DIV/0!</v>
      </c>
      <c r="M55" s="129" t="e">
        <f aca="false">SUM(M43:M54)</f>
        <v>#DIV/0!</v>
      </c>
      <c r="N55" s="129" t="e">
        <f aca="false">SUM(N43:N54)</f>
        <v>#DIV/0!</v>
      </c>
      <c r="O55" s="129" t="e">
        <f aca="false">SUM(O43:O54)</f>
        <v>#DIV/0!</v>
      </c>
      <c r="P55" s="107"/>
    </row>
    <row r="56" customFormat="false" ht="13.8" hidden="false" customHeight="false" outlineLevel="0" collapsed="false">
      <c r="A56" s="107"/>
      <c r="B56" s="107"/>
      <c r="C56" s="107"/>
      <c r="D56" s="107"/>
      <c r="E56" s="107"/>
      <c r="F56" s="107"/>
      <c r="G56" s="107"/>
      <c r="H56" s="107"/>
      <c r="I56" s="107"/>
      <c r="J56" s="107"/>
      <c r="K56" s="107"/>
      <c r="L56" s="107"/>
      <c r="M56" s="107"/>
      <c r="N56" s="107"/>
      <c r="O56" s="107"/>
      <c r="P56" s="107"/>
    </row>
    <row r="57" customFormat="false" ht="13.8" hidden="false" customHeight="false" outlineLevel="0" collapsed="false">
      <c r="A57" s="107"/>
      <c r="B57" s="107"/>
      <c r="C57" s="107"/>
      <c r="D57" s="107"/>
      <c r="E57" s="107"/>
      <c r="F57" s="107"/>
      <c r="G57" s="107"/>
      <c r="H57" s="107"/>
      <c r="I57" s="107"/>
      <c r="J57" s="107"/>
      <c r="K57" s="107"/>
      <c r="L57" s="107"/>
      <c r="M57" s="107"/>
      <c r="N57" s="107"/>
      <c r="O57" s="107"/>
      <c r="P57" s="107"/>
    </row>
    <row r="58" customFormat="false" ht="13.8" hidden="false" customHeight="false" outlineLevel="0" collapsed="false">
      <c r="A58" s="107"/>
      <c r="B58" s="107"/>
      <c r="C58" s="107"/>
      <c r="D58" s="107"/>
      <c r="E58" s="107"/>
      <c r="F58" s="107"/>
      <c r="G58" s="107"/>
      <c r="H58" s="107"/>
      <c r="I58" s="107"/>
      <c r="J58" s="107"/>
      <c r="K58" s="107"/>
      <c r="L58" s="107"/>
      <c r="M58" s="107"/>
      <c r="N58" s="107"/>
      <c r="O58" s="107"/>
      <c r="P58" s="107"/>
    </row>
    <row r="59" customFormat="false" ht="13.8" hidden="false" customHeight="false" outlineLevel="0" collapsed="false">
      <c r="A59" s="107"/>
      <c r="B59" s="107"/>
      <c r="C59" s="107"/>
      <c r="D59" s="107"/>
      <c r="E59" s="107"/>
      <c r="F59" s="107"/>
      <c r="G59" s="107"/>
      <c r="H59" s="107"/>
      <c r="I59" s="107"/>
      <c r="J59" s="107"/>
      <c r="K59" s="107"/>
      <c r="L59" s="107"/>
      <c r="M59" s="107"/>
      <c r="N59" s="107"/>
      <c r="O59" s="107"/>
      <c r="P59" s="107"/>
    </row>
    <row r="60" customFormat="false" ht="37.85" hidden="false" customHeight="true" outlineLevel="0" collapsed="false">
      <c r="A60" s="107"/>
      <c r="B60" s="133" t="s">
        <v>212</v>
      </c>
      <c r="C60" s="133"/>
      <c r="D60" s="133"/>
      <c r="E60" s="133"/>
      <c r="F60" s="107"/>
      <c r="G60" s="107"/>
      <c r="H60" s="107"/>
      <c r="I60" s="107"/>
      <c r="J60" s="134" t="s">
        <v>213</v>
      </c>
      <c r="K60" s="134"/>
      <c r="L60" s="134"/>
      <c r="O60" s="107"/>
      <c r="P60" s="107"/>
    </row>
    <row r="61" customFormat="false" ht="13.8" hidden="false" customHeight="false" outlineLevel="0" collapsed="false">
      <c r="A61" s="107"/>
      <c r="B61" s="107"/>
      <c r="C61" s="107"/>
      <c r="D61" s="107"/>
      <c r="E61" s="107"/>
      <c r="F61" s="107"/>
      <c r="G61" s="107"/>
      <c r="H61" s="107"/>
      <c r="I61" s="107"/>
      <c r="J61" s="107"/>
      <c r="K61" s="107"/>
      <c r="L61" s="107"/>
      <c r="M61" s="107"/>
      <c r="N61" s="107"/>
      <c r="O61" s="107"/>
      <c r="P61" s="107"/>
    </row>
    <row r="62" customFormat="false" ht="13.8" hidden="false" customHeight="true" outlineLevel="0" collapsed="false">
      <c r="A62" s="107"/>
      <c r="B62" s="134" t="s">
        <v>214</v>
      </c>
      <c r="C62" s="134"/>
      <c r="D62" s="134"/>
      <c r="E62" s="134"/>
      <c r="F62" s="107"/>
      <c r="G62" s="107"/>
      <c r="H62" s="107"/>
      <c r="I62" s="107"/>
      <c r="J62" s="134" t="s">
        <v>214</v>
      </c>
      <c r="K62" s="134"/>
      <c r="L62" s="134"/>
      <c r="O62" s="107"/>
      <c r="P62" s="107"/>
    </row>
    <row r="63" customFormat="false" ht="13.8" hidden="false" customHeight="false" outlineLevel="0" collapsed="false"/>
    <row r="64" customFormat="false" ht="13.8" hidden="false" customHeight="false" outlineLevel="0" collapsed="false"/>
    <row r="65" customFormat="false" ht="13.8" hidden="false" customHeight="false" outlineLevel="0" collapsed="false"/>
    <row r="66" customFormat="false" ht="13.8" hidden="false" customHeight="false" outlineLevel="0" collapsed="false"/>
    <row r="67" customFormat="false" ht="13.8" hidden="false" customHeight="false" outlineLevel="0" collapsed="false"/>
    <row r="68" customFormat="false" ht="13.8" hidden="false" customHeight="false" outlineLevel="0" collapsed="false"/>
    <row r="69" customFormat="false" ht="13.8" hidden="false" customHeight="false" outlineLevel="0" collapsed="false"/>
    <row r="70" customFormat="false" ht="13.8" hidden="false" customHeight="false" outlineLevel="0" collapsed="false"/>
  </sheetData>
  <mergeCells count="31">
    <mergeCell ref="B12:O12"/>
    <mergeCell ref="B13:O13"/>
    <mergeCell ref="B14:O14"/>
    <mergeCell ref="B15:O15"/>
    <mergeCell ref="B16:O16"/>
    <mergeCell ref="B17:O17"/>
    <mergeCell ref="B18:O18"/>
    <mergeCell ref="B19:O19"/>
    <mergeCell ref="B20:O20"/>
    <mergeCell ref="B21:O21"/>
    <mergeCell ref="A22:O22"/>
    <mergeCell ref="A23:O23"/>
    <mergeCell ref="B24:O24"/>
    <mergeCell ref="B25:O25"/>
    <mergeCell ref="B26:O26"/>
    <mergeCell ref="B27:O27"/>
    <mergeCell ref="B28:O28"/>
    <mergeCell ref="A29:O29"/>
    <mergeCell ref="A30:O30"/>
    <mergeCell ref="B31:O31"/>
    <mergeCell ref="B32:O32"/>
    <mergeCell ref="A33:O33"/>
    <mergeCell ref="A34:O34"/>
    <mergeCell ref="B35:O35"/>
    <mergeCell ref="B36:O36"/>
    <mergeCell ref="B37:O37"/>
    <mergeCell ref="A40:O40"/>
    <mergeCell ref="B60:D60"/>
    <mergeCell ref="J60:L60"/>
    <mergeCell ref="B62:D62"/>
    <mergeCell ref="J62:L62"/>
  </mergeCells>
  <printOptions headings="false" gridLines="false" gridLinesSet="true" horizontalCentered="false" verticalCentered="false"/>
  <pageMargins left="0.7" right="0.7" top="0.75" bottom="0.75" header="0.511805555555555" footer="0.511805555555555"/>
  <pageSetup paperSize="8"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sheetPr filterMode="false">
    <pageSetUpPr fitToPage="true"/>
  </sheetPr>
  <dimension ref="A1:Y37"/>
  <sheetViews>
    <sheetView showFormulas="false" showGridLines="true" showRowColHeaders="true" showZeros="true" rightToLeft="false" tabSelected="false" showOutlineSymbols="true" defaultGridColor="true" view="normal" topLeftCell="A12" colorId="64" zoomScale="95" zoomScaleNormal="95" zoomScalePageLayoutView="100" workbookViewId="0">
      <selection pane="topLeft" activeCell="H42" activeCellId="0" sqref="H42"/>
    </sheetView>
  </sheetViews>
  <sheetFormatPr defaultRowHeight="12.8" zeroHeight="false" outlineLevelRow="0" outlineLevelCol="0"/>
  <cols>
    <col collapsed="false" customWidth="true" hidden="false" outlineLevel="0" max="1" min="1" style="2" width="42.2"/>
    <col collapsed="false" customWidth="true" hidden="false" outlineLevel="0" max="3" min="2" style="2" width="8.71"/>
    <col collapsed="false" customWidth="true" hidden="false" outlineLevel="0" max="4" min="4" style="2" width="13.62"/>
    <col collapsed="false" customWidth="true" hidden="false" outlineLevel="0" max="7" min="5" style="2" width="8.71"/>
    <col collapsed="false" customWidth="true" hidden="false" outlineLevel="0" max="8" min="8" style="2" width="13.9"/>
    <col collapsed="false" customWidth="true" hidden="false" outlineLevel="0" max="11" min="9" style="2" width="8.71"/>
    <col collapsed="false" customWidth="true" hidden="false" outlineLevel="0" max="12" min="12" style="2" width="14.29"/>
    <col collapsed="false" customWidth="true" hidden="false" outlineLevel="0" max="16" min="13" style="2" width="8.71"/>
    <col collapsed="false" customWidth="true" hidden="false" outlineLevel="0" max="17" min="17" style="2" width="10"/>
    <col collapsed="false" customWidth="true" hidden="false" outlineLevel="0" max="26" min="18" style="2" width="8.71"/>
    <col collapsed="false" customWidth="true" hidden="false" outlineLevel="0" max="1025" min="27" style="0" width="14.43"/>
  </cols>
  <sheetData>
    <row r="1" customFormat="false" ht="12.8" hidden="false" customHeight="true" outlineLevel="0" collapsed="false">
      <c r="A1" s="135"/>
      <c r="B1" s="135"/>
      <c r="C1" s="135"/>
      <c r="D1" s="135"/>
      <c r="E1" s="135"/>
      <c r="F1" s="135"/>
      <c r="G1" s="135"/>
      <c r="H1" s="135"/>
      <c r="I1" s="135"/>
      <c r="J1" s="135"/>
      <c r="K1" s="107"/>
    </row>
    <row r="2" customFormat="false" ht="12.8" hidden="false" customHeight="true" outlineLevel="0" collapsed="false">
      <c r="A2" s="135"/>
      <c r="B2" s="135"/>
      <c r="C2" s="135"/>
      <c r="D2" s="135"/>
      <c r="E2" s="135"/>
      <c r="F2" s="135"/>
      <c r="G2" s="135"/>
      <c r="H2" s="135"/>
      <c r="I2" s="135"/>
      <c r="J2" s="135"/>
      <c r="K2" s="107"/>
    </row>
    <row r="3" customFormat="false" ht="12.8" hidden="false" customHeight="true" outlineLevel="0" collapsed="false">
      <c r="A3" s="135"/>
      <c r="B3" s="135"/>
      <c r="C3" s="135"/>
      <c r="D3" s="135"/>
      <c r="E3" s="135"/>
      <c r="F3" s="135"/>
      <c r="G3" s="135"/>
      <c r="H3" s="135"/>
      <c r="I3" s="135"/>
      <c r="J3" s="135"/>
      <c r="K3" s="107"/>
    </row>
    <row r="4" customFormat="false" ht="12.8" hidden="false" customHeight="true" outlineLevel="0" collapsed="false">
      <c r="A4" s="135"/>
      <c r="B4" s="135"/>
      <c r="C4" s="135"/>
      <c r="D4" s="135"/>
      <c r="E4" s="135"/>
      <c r="F4" s="135"/>
      <c r="G4" s="135"/>
      <c r="H4" s="135"/>
      <c r="I4" s="135"/>
      <c r="J4" s="135"/>
      <c r="K4" s="107"/>
    </row>
    <row r="5" customFormat="false" ht="12.8" hidden="false" customHeight="true" outlineLevel="0" collapsed="false">
      <c r="A5" s="135"/>
      <c r="B5" s="135"/>
      <c r="C5" s="135"/>
      <c r="D5" s="135"/>
      <c r="E5" s="135"/>
      <c r="F5" s="135"/>
      <c r="G5" s="135"/>
      <c r="H5" s="135"/>
      <c r="I5" s="135"/>
      <c r="J5" s="135"/>
      <c r="K5" s="107"/>
    </row>
    <row r="6" customFormat="false" ht="12.8" hidden="false" customHeight="true" outlineLevel="0" collapsed="false">
      <c r="A6" s="135"/>
      <c r="B6" s="135"/>
      <c r="C6" s="135"/>
      <c r="D6" s="135"/>
      <c r="E6" s="135"/>
      <c r="F6" s="135"/>
      <c r="G6" s="135"/>
      <c r="H6" s="135"/>
      <c r="I6" s="135"/>
      <c r="J6" s="135"/>
      <c r="K6" s="107"/>
    </row>
    <row r="7" customFormat="false" ht="12.8" hidden="false" customHeight="true" outlineLevel="0" collapsed="false">
      <c r="A7" s="135"/>
      <c r="B7" s="135"/>
      <c r="C7" s="135"/>
      <c r="D7" s="135"/>
      <c r="E7" s="135"/>
      <c r="F7" s="135"/>
      <c r="G7" s="135"/>
      <c r="H7" s="135"/>
      <c r="I7" s="135"/>
      <c r="J7" s="135"/>
      <c r="K7" s="107"/>
    </row>
    <row r="8" customFormat="false" ht="12.8" hidden="false" customHeight="true" outlineLevel="0" collapsed="false">
      <c r="A8" s="135"/>
      <c r="B8" s="135"/>
      <c r="C8" s="135"/>
      <c r="D8" s="135"/>
      <c r="E8" s="135"/>
      <c r="F8" s="135"/>
      <c r="G8" s="135"/>
      <c r="H8" s="135"/>
      <c r="I8" s="135"/>
      <c r="J8" s="135"/>
      <c r="K8" s="107"/>
    </row>
    <row r="9" customFormat="false" ht="12.8" hidden="false" customHeight="true" outlineLevel="0" collapsed="false">
      <c r="A9" s="135"/>
      <c r="B9" s="135"/>
      <c r="C9" s="135"/>
      <c r="D9" s="135"/>
      <c r="E9" s="135"/>
      <c r="F9" s="135"/>
      <c r="G9" s="135"/>
      <c r="H9" s="135"/>
      <c r="I9" s="135"/>
      <c r="J9" s="135"/>
      <c r="K9" s="107"/>
    </row>
    <row r="10" customFormat="false" ht="17.35" hidden="false" customHeight="true" outlineLevel="0" collapsed="false">
      <c r="A10" s="135" t="s">
        <v>215</v>
      </c>
      <c r="B10" s="135"/>
      <c r="C10" s="135"/>
      <c r="D10" s="135"/>
      <c r="E10" s="135"/>
      <c r="F10" s="135"/>
      <c r="G10" s="135"/>
      <c r="H10" s="135"/>
      <c r="I10" s="135"/>
      <c r="J10" s="135"/>
      <c r="K10" s="107"/>
    </row>
    <row r="11" customFormat="false" ht="12.8" hidden="false" customHeight="false" outlineLevel="0" collapsed="false">
      <c r="A11" s="35" t="s">
        <v>41</v>
      </c>
      <c r="B11" s="136" t="str">
        <f aca="false">+'GUP_CODE List of expenditures'!B2</f>
        <v>ES010</v>
      </c>
      <c r="C11" s="136"/>
      <c r="D11" s="136"/>
      <c r="E11" s="136"/>
      <c r="F11" s="136"/>
      <c r="G11" s="136"/>
      <c r="H11" s="136"/>
      <c r="I11" s="136"/>
      <c r="J11" s="136"/>
      <c r="K11" s="109"/>
      <c r="L11" s="109"/>
      <c r="M11" s="109"/>
      <c r="N11" s="109"/>
      <c r="O11" s="38"/>
      <c r="P11" s="38"/>
      <c r="Q11" s="38"/>
      <c r="R11" s="109"/>
      <c r="S11" s="109"/>
      <c r="T11" s="109"/>
      <c r="U11" s="109"/>
      <c r="V11" s="109"/>
      <c r="W11" s="109"/>
      <c r="X11" s="109"/>
      <c r="Y11" s="109"/>
    </row>
    <row r="12" customFormat="false" ht="12.8" hidden="false" customHeight="false" outlineLevel="0" collapsed="false">
      <c r="A12" s="35" t="s">
        <v>43</v>
      </c>
      <c r="B12" s="137" t="str">
        <f aca="false">+'GUP_CODE List of expenditures'!B3</f>
        <v>EWNT-GU!2025-008</v>
      </c>
      <c r="C12" s="137"/>
      <c r="D12" s="137"/>
      <c r="E12" s="137"/>
      <c r="F12" s="137"/>
      <c r="G12" s="137"/>
      <c r="H12" s="137"/>
      <c r="I12" s="137"/>
      <c r="J12" s="137"/>
      <c r="K12" s="109"/>
      <c r="L12" s="46" t="s">
        <v>53</v>
      </c>
      <c r="M12" s="109"/>
      <c r="N12" s="109"/>
      <c r="O12" s="38"/>
      <c r="P12" s="38"/>
      <c r="Q12" s="38"/>
      <c r="R12" s="109"/>
      <c r="S12" s="109"/>
      <c r="T12" s="109"/>
      <c r="U12" s="109"/>
      <c r="V12" s="109"/>
      <c r="W12" s="109"/>
      <c r="X12" s="109"/>
      <c r="Y12" s="109"/>
    </row>
    <row r="13" customFormat="false" ht="20.85" hidden="false" customHeight="true" outlineLevel="0" collapsed="false">
      <c r="A13" s="35" t="s">
        <v>45</v>
      </c>
      <c r="B13" s="43" t="s">
        <v>46</v>
      </c>
      <c r="C13" s="43"/>
      <c r="D13" s="43"/>
      <c r="E13" s="43"/>
      <c r="F13" s="43"/>
      <c r="G13" s="43"/>
      <c r="H13" s="43"/>
      <c r="I13" s="43"/>
      <c r="J13" s="43"/>
      <c r="K13" s="109"/>
      <c r="L13" s="109"/>
      <c r="M13" s="109"/>
      <c r="N13" s="109"/>
      <c r="O13" s="38"/>
      <c r="P13" s="38"/>
      <c r="Q13" s="38"/>
      <c r="R13" s="109"/>
      <c r="S13" s="109"/>
      <c r="T13" s="109"/>
      <c r="U13" s="109"/>
      <c r="V13" s="109"/>
      <c r="W13" s="109"/>
      <c r="X13" s="109"/>
      <c r="Y13" s="109"/>
    </row>
    <row r="14" customFormat="false" ht="12.8" hidden="false" customHeight="true" outlineLevel="0" collapsed="false">
      <c r="A14" s="35" t="s">
        <v>47</v>
      </c>
      <c r="B14" s="43" t="s">
        <v>48</v>
      </c>
      <c r="C14" s="43"/>
      <c r="D14" s="43"/>
      <c r="E14" s="43"/>
      <c r="F14" s="43"/>
      <c r="G14" s="43"/>
      <c r="H14" s="43"/>
      <c r="I14" s="43"/>
      <c r="J14" s="43"/>
      <c r="K14" s="109"/>
      <c r="L14" s="109"/>
      <c r="M14" s="109"/>
      <c r="N14" s="109"/>
      <c r="O14" s="38"/>
      <c r="P14" s="38"/>
      <c r="Q14" s="38"/>
      <c r="R14" s="109"/>
      <c r="S14" s="109"/>
      <c r="T14" s="109"/>
      <c r="U14" s="109"/>
      <c r="V14" s="109"/>
      <c r="W14" s="109"/>
      <c r="X14" s="109"/>
      <c r="Y14" s="109"/>
    </row>
    <row r="15" customFormat="false" ht="12.8" hidden="false" customHeight="false" outlineLevel="0" collapsed="false">
      <c r="A15" s="35" t="s">
        <v>49</v>
      </c>
      <c r="B15" s="138" t="n">
        <f aca="false">+'GUP_CODE List of expenditures'!B6</f>
        <v>0</v>
      </c>
      <c r="C15" s="138"/>
      <c r="D15" s="138"/>
      <c r="E15" s="138"/>
      <c r="F15" s="138"/>
      <c r="G15" s="138"/>
      <c r="H15" s="138"/>
      <c r="I15" s="138"/>
      <c r="J15" s="138"/>
      <c r="K15" s="109"/>
      <c r="L15" s="109"/>
      <c r="M15" s="109"/>
      <c r="N15" s="109"/>
      <c r="O15" s="38"/>
      <c r="P15" s="38"/>
      <c r="Q15" s="38"/>
      <c r="R15" s="109"/>
      <c r="S15" s="109"/>
      <c r="T15" s="109"/>
      <c r="U15" s="109"/>
      <c r="V15" s="109"/>
      <c r="W15" s="109"/>
      <c r="X15" s="109"/>
      <c r="Y15" s="109"/>
    </row>
    <row r="16" customFormat="false" ht="20.85" hidden="false" customHeight="false" outlineLevel="0" collapsed="false">
      <c r="A16" s="35" t="s">
        <v>50</v>
      </c>
      <c r="B16" s="138" t="n">
        <f aca="false">+'GUP_CODE List of expenditures'!B7</f>
        <v>0</v>
      </c>
      <c r="C16" s="138"/>
      <c r="D16" s="138"/>
      <c r="E16" s="138"/>
      <c r="F16" s="138"/>
      <c r="G16" s="138"/>
      <c r="H16" s="138"/>
      <c r="I16" s="138"/>
      <c r="J16" s="138"/>
      <c r="K16" s="109"/>
      <c r="L16" s="109"/>
      <c r="M16" s="109"/>
      <c r="N16" s="109"/>
      <c r="O16" s="38"/>
      <c r="P16" s="38"/>
      <c r="Q16" s="38"/>
      <c r="R16" s="109"/>
      <c r="S16" s="109"/>
      <c r="T16" s="109"/>
      <c r="U16" s="109"/>
      <c r="V16" s="109"/>
      <c r="W16" s="109"/>
      <c r="X16" s="109"/>
      <c r="Y16" s="109"/>
    </row>
    <row r="17" customFormat="false" ht="20.85" hidden="false" customHeight="false" outlineLevel="0" collapsed="false">
      <c r="A17" s="35" t="s">
        <v>52</v>
      </c>
      <c r="B17" s="138" t="n">
        <f aca="false">+'GUP_CODE List of expenditures'!B8</f>
        <v>0</v>
      </c>
      <c r="C17" s="138"/>
      <c r="D17" s="138"/>
      <c r="E17" s="138"/>
      <c r="F17" s="138"/>
      <c r="G17" s="138"/>
      <c r="H17" s="138"/>
      <c r="I17" s="138"/>
      <c r="J17" s="138"/>
      <c r="K17" s="109"/>
      <c r="L17" s="109"/>
      <c r="M17" s="109"/>
      <c r="N17" s="109"/>
      <c r="O17" s="38"/>
      <c r="P17" s="38"/>
      <c r="Q17" s="38"/>
      <c r="R17" s="109"/>
      <c r="S17" s="109"/>
      <c r="T17" s="109"/>
      <c r="U17" s="109"/>
      <c r="V17" s="109"/>
      <c r="W17" s="109"/>
      <c r="X17" s="109"/>
      <c r="Y17" s="109"/>
    </row>
    <row r="18" customFormat="false" ht="20.85" hidden="false" customHeight="false" outlineLevel="0" collapsed="false">
      <c r="A18" s="35" t="s">
        <v>54</v>
      </c>
      <c r="B18" s="138" t="n">
        <f aca="false">+'GUP_CODE List of expenditures'!B9</f>
        <v>0</v>
      </c>
      <c r="C18" s="138"/>
      <c r="D18" s="138"/>
      <c r="E18" s="138"/>
      <c r="F18" s="138"/>
      <c r="G18" s="138"/>
      <c r="H18" s="138"/>
      <c r="I18" s="138"/>
      <c r="J18" s="138"/>
      <c r="K18" s="109"/>
      <c r="L18" s="109"/>
      <c r="M18" s="109"/>
      <c r="N18" s="109"/>
      <c r="O18" s="38"/>
      <c r="P18" s="38"/>
      <c r="Q18" s="38"/>
      <c r="R18" s="109"/>
      <c r="S18" s="109"/>
      <c r="T18" s="109"/>
      <c r="U18" s="109"/>
      <c r="V18" s="109"/>
      <c r="W18" s="109"/>
      <c r="X18" s="109"/>
      <c r="Y18" s="109"/>
    </row>
    <row r="19" customFormat="false" ht="12.8" hidden="false" customHeight="false" outlineLevel="0" collapsed="false">
      <c r="A19" s="35" t="s">
        <v>55</v>
      </c>
      <c r="B19" s="138" t="str">
        <f aca="false">+'GUP_CODE List of expenditures'!B10</f>
        <v>Final Report</v>
      </c>
      <c r="C19" s="138"/>
      <c r="D19" s="138"/>
      <c r="E19" s="138"/>
      <c r="F19" s="138"/>
      <c r="G19" s="138"/>
      <c r="H19" s="138"/>
      <c r="I19" s="138"/>
      <c r="J19" s="138"/>
      <c r="K19" s="109"/>
      <c r="L19" s="109"/>
      <c r="M19" s="109"/>
      <c r="N19" s="109"/>
      <c r="O19" s="38"/>
      <c r="P19" s="38"/>
      <c r="Q19" s="38"/>
      <c r="R19" s="109"/>
      <c r="S19" s="109"/>
      <c r="T19" s="109"/>
      <c r="U19" s="109"/>
      <c r="V19" s="109"/>
      <c r="W19" s="109"/>
      <c r="X19" s="109"/>
      <c r="Y19" s="109"/>
    </row>
    <row r="20" customFormat="false" ht="12.8" hidden="false" customHeight="false" outlineLevel="0" collapsed="false">
      <c r="A20" s="35" t="s">
        <v>57</v>
      </c>
      <c r="B20" s="138" t="str">
        <f aca="false">+'GUP_CODE List of expenditures'!B11</f>
        <v>01/01/2025 - 31/12/2025</v>
      </c>
      <c r="C20" s="138"/>
      <c r="D20" s="138"/>
      <c r="E20" s="138"/>
      <c r="F20" s="138"/>
      <c r="G20" s="138"/>
      <c r="H20" s="138"/>
      <c r="I20" s="138"/>
      <c r="J20" s="138"/>
      <c r="K20" s="109"/>
      <c r="L20" s="109"/>
      <c r="M20" s="109"/>
      <c r="N20" s="109"/>
      <c r="O20" s="38"/>
      <c r="P20" s="38"/>
      <c r="Q20" s="38"/>
      <c r="R20" s="109"/>
      <c r="S20" s="109"/>
      <c r="T20" s="109"/>
      <c r="U20" s="109"/>
      <c r="V20" s="109"/>
      <c r="W20" s="109"/>
      <c r="X20" s="109"/>
      <c r="Y20" s="109"/>
    </row>
    <row r="21" customFormat="false" ht="12.8" hidden="false" customHeight="false" outlineLevel="0" collapsed="false">
      <c r="M21" s="109"/>
    </row>
    <row r="22" customFormat="false" ht="12.8" hidden="false" customHeight="true" outlineLevel="0" collapsed="false">
      <c r="A22" s="120" t="s">
        <v>216</v>
      </c>
      <c r="B22" s="139" t="s">
        <v>217</v>
      </c>
      <c r="C22" s="139"/>
      <c r="D22" s="139"/>
      <c r="E22" s="139"/>
      <c r="F22" s="139"/>
      <c r="G22" s="139"/>
      <c r="H22" s="139"/>
      <c r="I22" s="139"/>
      <c r="J22" s="139"/>
      <c r="M22" s="109"/>
    </row>
    <row r="23" customFormat="false" ht="12.8" hidden="false" customHeight="false" outlineLevel="0" collapsed="false">
      <c r="A23" s="120"/>
      <c r="B23" s="139"/>
      <c r="C23" s="139"/>
      <c r="D23" s="139"/>
      <c r="E23" s="139"/>
      <c r="F23" s="139"/>
      <c r="G23" s="139"/>
      <c r="H23" s="139"/>
      <c r="I23" s="139"/>
      <c r="J23" s="139"/>
      <c r="M23" s="109"/>
    </row>
    <row r="24" customFormat="false" ht="13.5" hidden="false" customHeight="false" outlineLevel="0" collapsed="false">
      <c r="A24" s="140" t="s">
        <v>218</v>
      </c>
      <c r="B24" s="141" t="e">
        <f aca="false" t="array" ref="B24:B24">xlookup(B22, 'GUP_CODE List of expenditures'!AL$15:AL71, 'GUP_CODE List of expenditures'!C$15:C71, "", 0)</f>
        <v>#NAME?</v>
      </c>
      <c r="C24" s="141"/>
      <c r="D24" s="141"/>
      <c r="E24" s="118"/>
      <c r="F24" s="118"/>
      <c r="G24" s="118"/>
      <c r="H24" s="118"/>
      <c r="I24" s="118"/>
      <c r="J24" s="118"/>
    </row>
    <row r="25" customFormat="false" ht="23.85" hidden="false" customHeight="true" outlineLevel="0" collapsed="false">
      <c r="A25" s="142" t="s">
        <v>219</v>
      </c>
      <c r="B25" s="142"/>
      <c r="C25" s="142"/>
      <c r="D25" s="142"/>
      <c r="E25" s="142"/>
      <c r="F25" s="142"/>
      <c r="G25" s="142"/>
      <c r="H25" s="142"/>
      <c r="I25" s="142"/>
      <c r="J25" s="142"/>
    </row>
    <row r="26" customFormat="false" ht="13.5" hidden="false" customHeight="false" outlineLevel="0" collapsed="false">
      <c r="A26" s="113" t="s">
        <v>220</v>
      </c>
      <c r="B26" s="143" t="e">
        <f aca="false" t="array" ref="B26:B26">xlookup(B22, 'GUP_CODE List of expenditures'!AL$15:AL71, 'GUP_CODE List of expenditures'!H$15:H71, "", 0)</f>
        <v>#NAME?</v>
      </c>
      <c r="C26" s="143"/>
      <c r="D26" s="143"/>
      <c r="E26" s="143"/>
      <c r="F26" s="143"/>
      <c r="G26" s="143"/>
      <c r="H26" s="143"/>
      <c r="I26" s="143"/>
      <c r="J26" s="143"/>
      <c r="N26" s="144"/>
      <c r="O26" s="144"/>
      <c r="P26" s="144"/>
      <c r="Q26" s="144"/>
    </row>
    <row r="27" customFormat="false" ht="13.5" hidden="false" customHeight="false" outlineLevel="0" collapsed="false">
      <c r="A27" s="113" t="s">
        <v>221</v>
      </c>
      <c r="B27" s="143" t="e">
        <f aca="false" t="array" ref="B27:B27">xlookup(B22, 'GUP_CODE List of expenditures'!AL$15:AL71, 'GUP_CODE List of expenditures'!J$15:J71, "", 0)</f>
        <v>#NAME?</v>
      </c>
      <c r="C27" s="143"/>
      <c r="D27" s="143"/>
      <c r="E27" s="143"/>
      <c r="F27" s="143"/>
      <c r="G27" s="143"/>
      <c r="H27" s="143"/>
      <c r="I27" s="143"/>
      <c r="J27" s="143"/>
      <c r="N27" s="145"/>
      <c r="O27" s="145"/>
      <c r="P27" s="144"/>
      <c r="Q27" s="145"/>
    </row>
    <row r="28" customFormat="false" ht="13.5" hidden="false" customHeight="false" outlineLevel="0" collapsed="false">
      <c r="A28" s="113" t="s">
        <v>222</v>
      </c>
      <c r="B28" s="146" t="e">
        <f aca="false" t="array" ref="B28:B28">xlookup(B22, 'GUP_CODE List of expenditures'!AL$15:AL71, 'GUP_CODE List of expenditures'!C$15:C71, "", 0)</f>
        <v>#NAME?</v>
      </c>
      <c r="C28" s="146"/>
      <c r="D28" s="146"/>
      <c r="E28" s="146"/>
      <c r="F28" s="146"/>
      <c r="G28" s="146"/>
      <c r="H28" s="146"/>
      <c r="I28" s="146"/>
      <c r="J28" s="146"/>
    </row>
    <row r="29" customFormat="false" ht="13.5" hidden="false" customHeight="false" outlineLevel="0" collapsed="false">
      <c r="A29" s="113" t="s">
        <v>223</v>
      </c>
      <c r="B29" s="147" t="e">
        <f aca="false" t="array" ref="B29:B29">xlookup(B22, 'GUP_CODE List of expenditures'!AL$15:AL71, 'GUP_CODE List of expenditures'!I$15:I71, "", 0)</f>
        <v>#NAME?</v>
      </c>
      <c r="C29" s="147"/>
      <c r="D29" s="147"/>
      <c r="E29" s="147"/>
      <c r="F29" s="147"/>
      <c r="G29" s="147"/>
      <c r="H29" s="147"/>
      <c r="I29" s="147"/>
      <c r="J29" s="147"/>
    </row>
    <row r="30" customFormat="false" ht="13.8" hidden="false" customHeight="false" outlineLevel="0" collapsed="false">
      <c r="A30" s="113" t="s">
        <v>224</v>
      </c>
      <c r="B30" s="146" t="e">
        <f aca="false" t="array" ref="B30:B30">xlookup(B24, 'GUP_CODE List of expenditures'!AL$15:AL73, 'GUP_CODE List of expenditures'!C$15:C73, "", 0)</f>
        <v>#NAME?</v>
      </c>
      <c r="C30" s="146"/>
      <c r="D30" s="146"/>
      <c r="E30" s="146"/>
      <c r="F30" s="146"/>
      <c r="G30" s="146"/>
      <c r="H30" s="146"/>
      <c r="I30" s="146"/>
      <c r="J30" s="146"/>
    </row>
    <row r="31" customFormat="false" ht="13.5" hidden="false" customHeight="false" outlineLevel="0" collapsed="false">
      <c r="A31" s="148"/>
      <c r="B31" s="149"/>
      <c r="C31" s="149"/>
      <c r="D31" s="149"/>
      <c r="E31" s="149"/>
      <c r="F31" s="149"/>
      <c r="G31" s="149"/>
      <c r="H31" s="149"/>
      <c r="I31" s="149"/>
      <c r="J31" s="150"/>
    </row>
    <row r="32" customFormat="false" ht="13.5" hidden="false" customHeight="true" outlineLevel="0" collapsed="false">
      <c r="A32" s="151" t="s">
        <v>225</v>
      </c>
      <c r="B32" s="151"/>
      <c r="C32" s="151"/>
      <c r="D32" s="151"/>
      <c r="E32" s="151"/>
      <c r="F32" s="151"/>
      <c r="G32" s="151"/>
      <c r="H32" s="151"/>
      <c r="I32" s="151"/>
      <c r="J32" s="151"/>
    </row>
    <row r="33" customFormat="false" ht="12.8" hidden="false" customHeight="false" outlineLevel="0" collapsed="false">
      <c r="A33" s="152"/>
      <c r="B33" s="152"/>
      <c r="C33" s="152"/>
      <c r="D33" s="152"/>
      <c r="E33" s="152"/>
      <c r="F33" s="152"/>
      <c r="G33" s="152"/>
      <c r="H33" s="152"/>
      <c r="I33" s="152"/>
      <c r="J33" s="152"/>
    </row>
    <row r="34" customFormat="false" ht="12.8" hidden="false" customHeight="false" outlineLevel="0" collapsed="false">
      <c r="A34" s="152"/>
      <c r="B34" s="152"/>
      <c r="C34" s="152"/>
      <c r="D34" s="152"/>
      <c r="E34" s="152"/>
      <c r="F34" s="152"/>
      <c r="G34" s="152"/>
      <c r="H34" s="152"/>
      <c r="I34" s="152"/>
      <c r="J34" s="152"/>
    </row>
    <row r="35" customFormat="false" ht="12.8" hidden="false" customHeight="false" outlineLevel="0" collapsed="false">
      <c r="A35" s="152"/>
      <c r="B35" s="152"/>
      <c r="C35" s="152"/>
      <c r="D35" s="152"/>
      <c r="E35" s="152"/>
      <c r="F35" s="152"/>
      <c r="G35" s="152"/>
      <c r="H35" s="152"/>
      <c r="I35" s="152"/>
      <c r="J35" s="152"/>
    </row>
    <row r="36" customFormat="false" ht="12.8" hidden="false" customHeight="false" outlineLevel="0" collapsed="false">
      <c r="A36" s="152"/>
      <c r="B36" s="152"/>
      <c r="C36" s="152"/>
      <c r="D36" s="152"/>
      <c r="E36" s="152"/>
      <c r="F36" s="152"/>
      <c r="G36" s="152"/>
      <c r="H36" s="152"/>
      <c r="I36" s="152"/>
      <c r="J36" s="152"/>
    </row>
    <row r="37" customFormat="false" ht="35.05" hidden="false" customHeight="true" outlineLevel="0" collapsed="false">
      <c r="A37" s="153" t="s">
        <v>226</v>
      </c>
      <c r="B37" s="154" t="e">
        <f aca="false" t="array" ref="B37:B37">xlookup(B22, 'GUP_CODE List of expenditures'!AL$15:AL71, 'GUP_CODE List of expenditures'!K$15:K71, "", 0)</f>
        <v>#NAME?</v>
      </c>
      <c r="C37" s="155" t="s">
        <v>227</v>
      </c>
      <c r="D37" s="155"/>
      <c r="E37" s="156" t="e">
        <f aca="false" t="array" ref="E37:E37">xlookup(B22, 'GUP_CODE List of expenditures'!AL$15:AL71, 'GUP_CODE List of expenditures'!L$15:L71, "", 0)</f>
        <v>#NAME?</v>
      </c>
      <c r="F37" s="156"/>
      <c r="G37" s="153" t="s">
        <v>228</v>
      </c>
      <c r="H37" s="153"/>
      <c r="I37" s="156" t="e">
        <f aca="false" t="array" ref="I37:I37">xlookup(B22, 'GUP_CODE List of expenditures'!AL$15:AL71, 'GUP_CODE List of expenditures'!N$15:N71, "", 0)</f>
        <v>#NAME?</v>
      </c>
      <c r="J37" s="156"/>
    </row>
  </sheetData>
  <mergeCells count="27">
    <mergeCell ref="A10:J10"/>
    <mergeCell ref="B11:J11"/>
    <mergeCell ref="B12:J12"/>
    <mergeCell ref="B13:J13"/>
    <mergeCell ref="B14:J14"/>
    <mergeCell ref="B15:J15"/>
    <mergeCell ref="B16:J16"/>
    <mergeCell ref="B17:J17"/>
    <mergeCell ref="B18:J18"/>
    <mergeCell ref="B19:J19"/>
    <mergeCell ref="B20:J20"/>
    <mergeCell ref="A22:A23"/>
    <mergeCell ref="B22:J23"/>
    <mergeCell ref="B24:D24"/>
    <mergeCell ref="E24:J24"/>
    <mergeCell ref="A25:J25"/>
    <mergeCell ref="B26:J26"/>
    <mergeCell ref="B27:J27"/>
    <mergeCell ref="B28:J28"/>
    <mergeCell ref="B29:J29"/>
    <mergeCell ref="B30:J30"/>
    <mergeCell ref="A32:J32"/>
    <mergeCell ref="A33:J36"/>
    <mergeCell ref="C37:D37"/>
    <mergeCell ref="E37:F37"/>
    <mergeCell ref="G37:H37"/>
    <mergeCell ref="I37:J37"/>
  </mergeCells>
  <dataValidations count="1">
    <dataValidation allowBlank="true" operator="between" showDropDown="false" showErrorMessage="true" showInputMessage="false" sqref="B22" type="list">
      <formula1>'GUP_CODE List of expenditures'!$AL$15:$AL$60</formula1>
      <formula2>0</formula2>
    </dataValidation>
  </dataValidations>
  <printOptions headings="false" gridLines="false" gridLinesSet="true" horizontalCentered="false" verticalCentered="false"/>
  <pageMargins left="0.7" right="0.7" top="0.75" bottom="0.75" header="0.511805555555555" footer="0.511805555555555"/>
  <pageSetup paperSize="8"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sheetPr filterMode="false">
    <pageSetUpPr fitToPage="true"/>
  </sheetPr>
  <dimension ref="A1:AA1048576"/>
  <sheetViews>
    <sheetView showFormulas="false" showGridLines="true" showRowColHeaders="true" showZeros="true" rightToLeft="false" tabSelected="false" showOutlineSymbols="true" defaultGridColor="true" view="normal" topLeftCell="A12" colorId="64" zoomScale="95" zoomScaleNormal="95" zoomScalePageLayoutView="100" workbookViewId="0">
      <selection pane="topLeft" activeCell="B20" activeCellId="0" sqref="B20"/>
    </sheetView>
  </sheetViews>
  <sheetFormatPr defaultRowHeight="35.25" zeroHeight="false" outlineLevelRow="0" outlineLevelCol="0"/>
  <cols>
    <col collapsed="false" customWidth="true" hidden="false" outlineLevel="0" max="1" min="1" style="2" width="84.57"/>
    <col collapsed="false" customWidth="true" hidden="false" outlineLevel="0" max="2" min="2" style="2" width="117.28"/>
    <col collapsed="false" customWidth="true" hidden="false" outlineLevel="0" max="3" min="3" style="2" width="62.71"/>
    <col collapsed="false" customWidth="true" hidden="false" outlineLevel="0" max="7" min="4" style="2" width="4.72"/>
    <col collapsed="false" customWidth="true" hidden="false" outlineLevel="0" max="8" min="8" style="2" width="7.29"/>
    <col collapsed="false" customWidth="true" hidden="false" outlineLevel="0" max="9" min="9" style="2" width="6.86"/>
    <col collapsed="false" customWidth="true" hidden="false" outlineLevel="0" max="16" min="10" style="2" width="4.72"/>
    <col collapsed="false" customWidth="true" hidden="false" outlineLevel="0" max="17" min="17" style="2" width="27.43"/>
    <col collapsed="false" customWidth="true" hidden="false" outlineLevel="0" max="1025" min="18" style="0" width="14.43"/>
  </cols>
  <sheetData>
    <row r="1" customFormat="false" ht="35.25" hidden="false" customHeight="true" outlineLevel="0" collapsed="false">
      <c r="A1" s="157"/>
      <c r="B1" s="158"/>
      <c r="L1" s="109"/>
      <c r="M1" s="109"/>
      <c r="N1" s="110"/>
      <c r="O1" s="109"/>
      <c r="P1" s="38"/>
      <c r="Q1" s="38"/>
      <c r="R1" s="38"/>
      <c r="S1" s="109"/>
      <c r="T1" s="109"/>
      <c r="U1" s="109"/>
      <c r="V1" s="109"/>
      <c r="W1" s="109"/>
      <c r="X1" s="109"/>
      <c r="Y1" s="109"/>
      <c r="Z1" s="109"/>
      <c r="AA1" s="109"/>
    </row>
    <row r="2" customFormat="false" ht="35.25" hidden="false" customHeight="true" outlineLevel="0" collapsed="false">
      <c r="A2" s="157"/>
      <c r="B2" s="158"/>
      <c r="L2" s="109"/>
      <c r="M2" s="109"/>
      <c r="N2" s="110"/>
      <c r="O2" s="109"/>
      <c r="P2" s="38"/>
      <c r="Q2" s="38"/>
      <c r="R2" s="38"/>
      <c r="S2" s="109"/>
      <c r="T2" s="109"/>
      <c r="U2" s="109"/>
      <c r="V2" s="109"/>
      <c r="W2" s="109"/>
      <c r="X2" s="109"/>
      <c r="Y2" s="109"/>
      <c r="Z2" s="109"/>
      <c r="AA2" s="109"/>
    </row>
    <row r="3" customFormat="false" ht="35.25" hidden="false" customHeight="true" outlineLevel="0" collapsed="false">
      <c r="A3" s="157"/>
      <c r="B3" s="158"/>
      <c r="L3" s="109"/>
      <c r="M3" s="109"/>
      <c r="N3" s="110"/>
      <c r="O3" s="109"/>
      <c r="P3" s="38"/>
      <c r="Q3" s="38"/>
      <c r="R3" s="38"/>
      <c r="S3" s="109"/>
      <c r="T3" s="109"/>
      <c r="U3" s="109"/>
      <c r="V3" s="109"/>
      <c r="W3" s="109"/>
      <c r="X3" s="109"/>
      <c r="Y3" s="109"/>
      <c r="Z3" s="109"/>
      <c r="AA3" s="109"/>
    </row>
    <row r="4" customFormat="false" ht="35.25" hidden="false" customHeight="true" outlineLevel="0" collapsed="false">
      <c r="A4" s="157"/>
      <c r="B4" s="158"/>
      <c r="L4" s="109"/>
      <c r="M4" s="109"/>
      <c r="N4" s="110"/>
      <c r="O4" s="109"/>
      <c r="P4" s="38"/>
      <c r="Q4" s="38"/>
      <c r="R4" s="38"/>
      <c r="S4" s="109"/>
      <c r="T4" s="109"/>
      <c r="U4" s="109"/>
      <c r="V4" s="109"/>
      <c r="W4" s="109"/>
      <c r="X4" s="109"/>
      <c r="Y4" s="109"/>
      <c r="Z4" s="109"/>
      <c r="AA4" s="109"/>
    </row>
    <row r="5" customFormat="false" ht="35.25" hidden="false" customHeight="true" outlineLevel="0" collapsed="false">
      <c r="A5" s="157"/>
      <c r="B5" s="158"/>
      <c r="L5" s="109"/>
      <c r="M5" s="109"/>
      <c r="N5" s="110"/>
      <c r="O5" s="109"/>
      <c r="P5" s="38"/>
      <c r="Q5" s="38"/>
      <c r="R5" s="38"/>
      <c r="S5" s="109"/>
      <c r="T5" s="109"/>
      <c r="U5" s="109"/>
      <c r="V5" s="109"/>
      <c r="W5" s="109"/>
      <c r="X5" s="109"/>
      <c r="Y5" s="109"/>
      <c r="Z5" s="109"/>
      <c r="AA5" s="109"/>
    </row>
    <row r="6" customFormat="false" ht="35.25" hidden="false" customHeight="true" outlineLevel="0" collapsed="false">
      <c r="A6" s="157"/>
      <c r="B6" s="158"/>
      <c r="L6" s="109"/>
      <c r="M6" s="109"/>
      <c r="N6" s="110"/>
      <c r="O6" s="109"/>
      <c r="P6" s="38"/>
      <c r="Q6" s="38"/>
      <c r="R6" s="38"/>
      <c r="S6" s="109"/>
      <c r="T6" s="109"/>
      <c r="U6" s="109"/>
      <c r="V6" s="109"/>
      <c r="W6" s="109"/>
      <c r="X6" s="109"/>
      <c r="Y6" s="109"/>
      <c r="Z6" s="109"/>
      <c r="AA6" s="109"/>
    </row>
    <row r="7" customFormat="false" ht="35.25" hidden="false" customHeight="true" outlineLevel="0" collapsed="false">
      <c r="A7" s="157"/>
      <c r="B7" s="158"/>
      <c r="L7" s="109"/>
      <c r="M7" s="109"/>
      <c r="N7" s="110"/>
      <c r="O7" s="109"/>
      <c r="P7" s="38"/>
      <c r="Q7" s="38"/>
      <c r="R7" s="38"/>
      <c r="S7" s="109"/>
      <c r="T7" s="109"/>
      <c r="U7" s="109"/>
      <c r="V7" s="109"/>
      <c r="W7" s="109"/>
      <c r="X7" s="109"/>
      <c r="Y7" s="109"/>
      <c r="Z7" s="109"/>
      <c r="AA7" s="109"/>
    </row>
    <row r="8" customFormat="false" ht="35.25" hidden="false" customHeight="true" outlineLevel="0" collapsed="false">
      <c r="A8" s="159"/>
      <c r="B8" s="36"/>
      <c r="L8" s="109"/>
      <c r="M8" s="109"/>
      <c r="N8" s="110"/>
      <c r="O8" s="109"/>
      <c r="P8" s="38"/>
      <c r="Q8" s="38"/>
      <c r="R8" s="38"/>
      <c r="S8" s="109"/>
      <c r="T8" s="109"/>
      <c r="U8" s="109"/>
      <c r="V8" s="109"/>
      <c r="W8" s="109"/>
      <c r="X8" s="109"/>
      <c r="Y8" s="109"/>
      <c r="Z8" s="109"/>
      <c r="AA8" s="109"/>
    </row>
    <row r="9" customFormat="false" ht="35.25" hidden="false" customHeight="true" outlineLevel="0" collapsed="false">
      <c r="A9" s="160" t="s">
        <v>41</v>
      </c>
      <c r="B9" s="161" t="str">
        <f aca="false">+'GUP_CODE List of expenditures'!B2</f>
        <v>ES010</v>
      </c>
      <c r="L9" s="109"/>
      <c r="M9" s="109"/>
      <c r="N9" s="110" t="s">
        <v>53</v>
      </c>
      <c r="O9" s="109"/>
      <c r="P9" s="38"/>
      <c r="Q9" s="38"/>
      <c r="R9" s="38"/>
      <c r="S9" s="109"/>
      <c r="T9" s="109"/>
      <c r="U9" s="109"/>
      <c r="V9" s="109"/>
      <c r="W9" s="109"/>
      <c r="X9" s="109"/>
      <c r="Y9" s="109"/>
      <c r="Z9" s="109"/>
      <c r="AA9" s="109"/>
    </row>
    <row r="10" customFormat="false" ht="35.25" hidden="false" customHeight="true" outlineLevel="0" collapsed="false">
      <c r="A10" s="160" t="s">
        <v>43</v>
      </c>
      <c r="B10" s="112" t="s">
        <v>130</v>
      </c>
      <c r="L10" s="109"/>
      <c r="M10" s="109"/>
      <c r="N10" s="109"/>
      <c r="O10" s="109"/>
      <c r="P10" s="38"/>
      <c r="Q10" s="38"/>
      <c r="R10" s="38"/>
      <c r="S10" s="109"/>
      <c r="T10" s="109"/>
      <c r="U10" s="109"/>
      <c r="V10" s="109"/>
      <c r="W10" s="109"/>
      <c r="X10" s="109"/>
      <c r="Y10" s="109"/>
      <c r="Z10" s="109"/>
    </row>
    <row r="11" customFormat="false" ht="35.25" hidden="false" customHeight="true" outlineLevel="0" collapsed="false">
      <c r="A11" s="160" t="s">
        <v>45</v>
      </c>
      <c r="B11" s="162" t="s">
        <v>46</v>
      </c>
      <c r="L11" s="109"/>
      <c r="M11" s="109"/>
      <c r="N11" s="109"/>
      <c r="O11" s="109"/>
      <c r="P11" s="38"/>
      <c r="Q11" s="38"/>
      <c r="R11" s="38"/>
      <c r="S11" s="109"/>
      <c r="T11" s="109"/>
      <c r="U11" s="109"/>
      <c r="V11" s="109"/>
      <c r="W11" s="109"/>
      <c r="X11" s="109"/>
      <c r="Y11" s="109"/>
      <c r="Z11" s="109"/>
    </row>
    <row r="12" customFormat="false" ht="35.25" hidden="false" customHeight="true" outlineLevel="0" collapsed="false">
      <c r="A12" s="160" t="s">
        <v>47</v>
      </c>
      <c r="B12" s="162" t="s">
        <v>48</v>
      </c>
      <c r="L12" s="109"/>
      <c r="M12" s="109"/>
      <c r="N12" s="109"/>
      <c r="O12" s="109"/>
      <c r="P12" s="38"/>
      <c r="Q12" s="38"/>
      <c r="R12" s="38"/>
      <c r="S12" s="109"/>
      <c r="T12" s="109"/>
      <c r="U12" s="109"/>
      <c r="V12" s="109"/>
      <c r="W12" s="109"/>
      <c r="X12" s="109"/>
      <c r="Y12" s="109"/>
      <c r="Z12" s="109"/>
    </row>
    <row r="13" customFormat="false" ht="35.25" hidden="false" customHeight="true" outlineLevel="0" collapsed="false">
      <c r="A13" s="160" t="s">
        <v>49</v>
      </c>
      <c r="B13" s="161" t="str">
        <f aca="false">+'GUP_CODE List of expenditures'!B4</f>
        <v>GEAR UP! (Global citizenship Education Actions to stRenghten yoUth engagement through local support to LAs and CSOs, to accelerate Progress towards sustainable development)</v>
      </c>
      <c r="L13" s="109"/>
      <c r="M13" s="109"/>
      <c r="N13" s="109"/>
      <c r="O13" s="109"/>
      <c r="P13" s="38"/>
      <c r="Q13" s="38"/>
      <c r="R13" s="38"/>
      <c r="S13" s="109"/>
      <c r="T13" s="109"/>
      <c r="U13" s="109"/>
      <c r="V13" s="109"/>
      <c r="W13" s="109"/>
      <c r="X13" s="109"/>
      <c r="Y13" s="109"/>
      <c r="Z13" s="109"/>
    </row>
    <row r="14" customFormat="false" ht="35.25" hidden="false" customHeight="false" outlineLevel="0" collapsed="false">
      <c r="A14" s="160" t="s">
        <v>50</v>
      </c>
      <c r="B14" s="161" t="str">
        <f aca="false">+'GUP_CODE List of expenditures'!B5</f>
        <v>DG INTPA - DEAR - Development education and awareness raising</v>
      </c>
      <c r="L14" s="109"/>
      <c r="M14" s="109"/>
      <c r="N14" s="109"/>
      <c r="O14" s="109"/>
      <c r="P14" s="38"/>
      <c r="Q14" s="38"/>
      <c r="R14" s="38"/>
      <c r="S14" s="109"/>
      <c r="T14" s="109"/>
      <c r="U14" s="109"/>
      <c r="V14" s="109"/>
      <c r="W14" s="109"/>
      <c r="X14" s="109"/>
      <c r="Y14" s="109"/>
      <c r="Z14" s="109"/>
    </row>
    <row r="15" customFormat="false" ht="35.25" hidden="false" customHeight="true" outlineLevel="0" collapsed="false">
      <c r="A15" s="160" t="s">
        <v>52</v>
      </c>
      <c r="B15" s="161" t="n">
        <f aca="false">+'GUP_CODE List of expenditures'!B6</f>
        <v>0</v>
      </c>
      <c r="L15" s="109"/>
      <c r="M15" s="109"/>
      <c r="N15" s="109"/>
      <c r="O15" s="109"/>
      <c r="P15" s="38"/>
      <c r="Q15" s="38"/>
      <c r="R15" s="38"/>
      <c r="S15" s="109"/>
      <c r="T15" s="109"/>
      <c r="U15" s="109"/>
      <c r="V15" s="109"/>
      <c r="W15" s="109"/>
      <c r="X15" s="109"/>
      <c r="Y15" s="109"/>
      <c r="Z15" s="109"/>
    </row>
    <row r="16" customFormat="false" ht="35.25" hidden="false" customHeight="true" outlineLevel="0" collapsed="false">
      <c r="A16" s="160" t="s">
        <v>54</v>
      </c>
      <c r="B16" s="161" t="n">
        <f aca="false">+'GUP_CODE List of expenditures'!B7</f>
        <v>0</v>
      </c>
      <c r="L16" s="109"/>
      <c r="M16" s="109"/>
      <c r="N16" s="109"/>
      <c r="O16" s="109"/>
      <c r="P16" s="38"/>
      <c r="Q16" s="38"/>
      <c r="R16" s="38"/>
      <c r="S16" s="109"/>
      <c r="T16" s="109"/>
      <c r="U16" s="109"/>
      <c r="V16" s="109"/>
      <c r="W16" s="109"/>
      <c r="X16" s="109"/>
      <c r="Y16" s="109"/>
      <c r="Z16" s="109"/>
    </row>
    <row r="17" customFormat="false" ht="35.25" hidden="false" customHeight="true" outlineLevel="0" collapsed="false">
      <c r="A17" s="160" t="s">
        <v>55</v>
      </c>
      <c r="B17" s="161" t="n">
        <f aca="false">+'GUP_CODE List of expenditures'!B8</f>
        <v>0</v>
      </c>
      <c r="L17" s="109"/>
      <c r="M17" s="109"/>
      <c r="N17" s="109"/>
      <c r="O17" s="109"/>
      <c r="P17" s="38"/>
      <c r="Q17" s="38"/>
      <c r="R17" s="38"/>
      <c r="S17" s="109"/>
      <c r="T17" s="109"/>
      <c r="U17" s="109"/>
      <c r="V17" s="109"/>
      <c r="W17" s="109"/>
      <c r="X17" s="109"/>
      <c r="Y17" s="109"/>
      <c r="Z17" s="109"/>
    </row>
    <row r="18" customFormat="false" ht="35.25" hidden="false" customHeight="true" outlineLevel="0" collapsed="false">
      <c r="A18" s="160" t="s">
        <v>57</v>
      </c>
      <c r="B18" s="161" t="n">
        <f aca="false">+'GUP_CODE List of expenditures'!B9</f>
        <v>0</v>
      </c>
      <c r="L18" s="109"/>
      <c r="M18" s="109"/>
      <c r="N18" s="109"/>
      <c r="O18" s="109"/>
      <c r="P18" s="38"/>
      <c r="Q18" s="38"/>
      <c r="R18" s="38"/>
      <c r="S18" s="109"/>
      <c r="T18" s="109"/>
      <c r="U18" s="109"/>
      <c r="V18" s="109"/>
      <c r="W18" s="109"/>
      <c r="X18" s="109"/>
      <c r="Y18" s="109"/>
      <c r="Z18" s="109"/>
    </row>
    <row r="19" customFormat="false" ht="35.25" hidden="false" customHeight="true" outlineLevel="0" collapsed="false">
      <c r="A19" s="163" t="s">
        <v>229</v>
      </c>
      <c r="B19" s="164" t="s">
        <v>230</v>
      </c>
      <c r="L19" s="165"/>
      <c r="M19" s="165"/>
      <c r="N19" s="165"/>
      <c r="O19" s="165"/>
      <c r="P19" s="165"/>
      <c r="Q19" s="165"/>
      <c r="R19" s="165"/>
      <c r="S19" s="166"/>
      <c r="T19" s="166"/>
      <c r="U19" s="166"/>
      <c r="V19" s="166"/>
      <c r="W19" s="166"/>
      <c r="X19" s="166"/>
      <c r="Y19" s="166"/>
      <c r="Z19" s="166"/>
      <c r="AA19" s="166"/>
    </row>
    <row r="20" customFormat="false" ht="58.2" hidden="false" customHeight="false" outlineLevel="0" collapsed="false">
      <c r="A20" s="167" t="s">
        <v>231</v>
      </c>
      <c r="B20" s="168" t="s">
        <v>232</v>
      </c>
    </row>
    <row r="21" customFormat="false" ht="35.25" hidden="false" customHeight="false" outlineLevel="0" collapsed="false">
      <c r="A21" s="167" t="s">
        <v>233</v>
      </c>
      <c r="B21" s="169" t="s">
        <v>234</v>
      </c>
    </row>
    <row r="22" customFormat="false" ht="35.25" hidden="false" customHeight="true" outlineLevel="0" collapsed="false">
      <c r="A22" s="167" t="s">
        <v>235</v>
      </c>
      <c r="B22" s="170" t="n">
        <v>2</v>
      </c>
    </row>
    <row r="23" customFormat="false" ht="35.25" hidden="false" customHeight="true" outlineLevel="0" collapsed="false">
      <c r="A23" s="167" t="s">
        <v>236</v>
      </c>
      <c r="B23" s="170" t="n">
        <v>3</v>
      </c>
    </row>
    <row r="24" customFormat="false" ht="35.25" hidden="false" customHeight="true" outlineLevel="0" collapsed="false">
      <c r="A24" s="167" t="s">
        <v>237</v>
      </c>
      <c r="B24" s="170" t="n">
        <v>4</v>
      </c>
    </row>
    <row r="25" customFormat="false" ht="35.25" hidden="false" customHeight="true" outlineLevel="0" collapsed="false">
      <c r="A25" s="167" t="s">
        <v>238</v>
      </c>
      <c r="B25" s="170" t="n">
        <v>5</v>
      </c>
    </row>
    <row r="26" customFormat="false" ht="35.25" hidden="false" customHeight="true" outlineLevel="0" collapsed="false">
      <c r="A26" s="171" t="s">
        <v>239</v>
      </c>
      <c r="B26" s="170" t="n">
        <v>6</v>
      </c>
    </row>
    <row r="27" customFormat="false" ht="35.25" hidden="false" customHeight="true" outlineLevel="0" collapsed="false">
      <c r="A27" s="171" t="s">
        <v>240</v>
      </c>
      <c r="B27" s="170" t="n">
        <v>7</v>
      </c>
    </row>
    <row r="1048574" customFormat="false" ht="12.8" hidden="false" customHeight="true" outlineLevel="0" collapsed="false"/>
    <row r="1048575" customFormat="false" ht="12.8" hidden="false" customHeight="true" outlineLevel="0" collapsed="false"/>
    <row r="1048576" customFormat="false" ht="12.8" hidden="false" customHeight="true" outlineLevel="0" collapsed="false"/>
  </sheetData>
  <conditionalFormatting sqref="A20:A21 A24 A26:A27">
    <cfRule type="expression" priority="2" aboveAverage="0" equalAverage="0" bottom="0" percent="0" rank="0" text="" dxfId="0">
      <formula>LEN(TRIM(A20))=0</formula>
    </cfRule>
  </conditionalFormatting>
  <printOptions headings="false" gridLines="false" gridLinesSet="true" horizontalCentered="false" verticalCentered="false"/>
  <pageMargins left="0.7" right="0.7" top="0.75" bottom="0.75" header="0.511805555555555" footer="0.511805555555555"/>
  <pageSetup paperSize="8"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sheetPr filterMode="false">
    <pageSetUpPr fitToPage="true"/>
  </sheetPr>
  <dimension ref="A1:I23"/>
  <sheetViews>
    <sheetView showFormulas="false" showGridLines="true" showRowColHeaders="true" showZeros="true" rightToLeft="false" tabSelected="false" showOutlineSymbols="true" defaultGridColor="true" view="normal" topLeftCell="A7" colorId="64" zoomScale="95" zoomScaleNormal="95" zoomScalePageLayoutView="100" workbookViewId="0">
      <selection pane="topLeft" activeCell="K25" activeCellId="0" sqref="K25"/>
    </sheetView>
  </sheetViews>
  <sheetFormatPr defaultRowHeight="12.8" zeroHeight="false" outlineLevelRow="0" outlineLevelCol="0"/>
  <cols>
    <col collapsed="false" customWidth="true" hidden="false" outlineLevel="0" max="1" min="1" style="2" width="53.8"/>
    <col collapsed="false" customWidth="true" hidden="false" outlineLevel="0" max="2" min="2" style="2" width="35.4"/>
    <col collapsed="false" customWidth="true" hidden="false" outlineLevel="0" max="8" min="3" style="2" width="14.03"/>
    <col collapsed="false" customWidth="true" hidden="false" outlineLevel="0" max="9" min="9" style="2" width="16.89"/>
    <col collapsed="false" customWidth="true" hidden="false" outlineLevel="0" max="1025" min="10" style="0" width="12.67"/>
  </cols>
  <sheetData>
    <row r="1" customFormat="false" ht="75.6" hidden="false" customHeight="true" outlineLevel="0" collapsed="false">
      <c r="A1" s="44"/>
      <c r="B1" s="44"/>
      <c r="C1" s="44"/>
      <c r="D1" s="44"/>
      <c r="E1" s="44"/>
      <c r="F1" s="44"/>
      <c r="G1" s="44"/>
      <c r="H1" s="44"/>
      <c r="I1" s="44"/>
    </row>
    <row r="2" customFormat="false" ht="75.6" hidden="false" customHeight="true" outlineLevel="0" collapsed="false">
      <c r="A2" s="39"/>
      <c r="B2" s="172"/>
      <c r="C2" s="172"/>
      <c r="D2" s="1"/>
      <c r="E2" s="1"/>
      <c r="F2" s="1"/>
    </row>
    <row r="3" customFormat="false" ht="35.05" hidden="false" customHeight="true" outlineLevel="0" collapsed="false">
      <c r="A3" s="173" t="s">
        <v>241</v>
      </c>
      <c r="B3" s="173"/>
      <c r="C3" s="173"/>
      <c r="D3" s="173"/>
      <c r="E3" s="173"/>
      <c r="F3" s="173"/>
      <c r="G3" s="173"/>
      <c r="H3" s="173"/>
      <c r="I3" s="173"/>
    </row>
    <row r="4" customFormat="false" ht="23.85" hidden="false" customHeight="true" outlineLevel="0" collapsed="false">
      <c r="A4" s="174" t="s">
        <v>242</v>
      </c>
      <c r="B4" s="175" t="s">
        <v>243</v>
      </c>
      <c r="C4" s="176" t="s">
        <v>244</v>
      </c>
      <c r="D4" s="176"/>
      <c r="E4" s="176" t="s">
        <v>4</v>
      </c>
      <c r="F4" s="176"/>
      <c r="G4" s="177" t="s">
        <v>245</v>
      </c>
      <c r="H4" s="177"/>
      <c r="I4" s="178" t="s">
        <v>246</v>
      </c>
    </row>
    <row r="5" customFormat="false" ht="28.2" hidden="false" customHeight="false" outlineLevel="0" collapsed="false">
      <c r="A5" s="179"/>
      <c r="B5" s="180"/>
      <c r="C5" s="181" t="s">
        <v>247</v>
      </c>
      <c r="D5" s="182" t="s">
        <v>8</v>
      </c>
      <c r="E5" s="181" t="s">
        <v>247</v>
      </c>
      <c r="F5" s="182" t="s">
        <v>8</v>
      </c>
      <c r="G5" s="181" t="s">
        <v>247</v>
      </c>
      <c r="H5" s="182" t="s">
        <v>8</v>
      </c>
      <c r="I5" s="183"/>
    </row>
    <row r="6" customFormat="false" ht="12.8" hidden="false" customHeight="false" outlineLevel="0" collapsed="false">
      <c r="A6" s="184" t="s">
        <v>248</v>
      </c>
      <c r="B6" s="185"/>
      <c r="C6" s="186"/>
      <c r="D6" s="186"/>
      <c r="E6" s="186"/>
      <c r="F6" s="186"/>
      <c r="G6" s="186"/>
      <c r="H6" s="186"/>
      <c r="I6" s="187" t="n">
        <f aca="false">D6+F6+H6</f>
        <v>0</v>
      </c>
    </row>
    <row r="7" customFormat="false" ht="12.8" hidden="false" customHeight="false" outlineLevel="0" collapsed="false">
      <c r="A7" s="188"/>
      <c r="B7" s="189"/>
      <c r="C7" s="190"/>
      <c r="D7" s="190"/>
      <c r="E7" s="190"/>
      <c r="F7" s="190"/>
      <c r="G7" s="190"/>
      <c r="H7" s="190"/>
      <c r="I7" s="187" t="n">
        <f aca="false">D7+F7+H7</f>
        <v>0</v>
      </c>
    </row>
    <row r="8" customFormat="false" ht="12.8" hidden="false" customHeight="false" outlineLevel="0" collapsed="false">
      <c r="A8" s="188"/>
      <c r="B8" s="189"/>
      <c r="C8" s="190"/>
      <c r="D8" s="190"/>
      <c r="E8" s="190"/>
      <c r="F8" s="190"/>
      <c r="G8" s="190"/>
      <c r="H8" s="190"/>
      <c r="I8" s="187" t="n">
        <f aca="false">D8+F8+H8</f>
        <v>0</v>
      </c>
    </row>
    <row r="9" customFormat="false" ht="12.8" hidden="false" customHeight="false" outlineLevel="0" collapsed="false">
      <c r="A9" s="188"/>
      <c r="B9" s="189"/>
      <c r="C9" s="190"/>
      <c r="D9" s="190"/>
      <c r="E9" s="190"/>
      <c r="F9" s="190"/>
      <c r="G9" s="190"/>
      <c r="H9" s="190"/>
      <c r="I9" s="187" t="n">
        <f aca="false">D9+F9+H9</f>
        <v>0</v>
      </c>
    </row>
    <row r="10" customFormat="false" ht="12.8" hidden="false" customHeight="false" outlineLevel="0" collapsed="false">
      <c r="A10" s="188"/>
      <c r="B10" s="189"/>
      <c r="C10" s="190"/>
      <c r="D10" s="190"/>
      <c r="E10" s="190"/>
      <c r="F10" s="190"/>
      <c r="G10" s="190"/>
      <c r="H10" s="190"/>
      <c r="I10" s="187" t="n">
        <f aca="false">D10+F10+H10</f>
        <v>0</v>
      </c>
    </row>
    <row r="11" customFormat="false" ht="12.8" hidden="false" customHeight="false" outlineLevel="0" collapsed="false">
      <c r="A11" s="191"/>
      <c r="B11" s="192"/>
      <c r="C11" s="193"/>
      <c r="D11" s="193"/>
      <c r="E11" s="193"/>
      <c r="F11" s="193"/>
      <c r="G11" s="193"/>
      <c r="H11" s="193"/>
      <c r="I11" s="187" t="n">
        <f aca="false">D11+F11+H11</f>
        <v>0</v>
      </c>
    </row>
    <row r="12" customFormat="false" ht="12.8" hidden="false" customHeight="false" outlineLevel="0" collapsed="false">
      <c r="A12" s="194" t="s">
        <v>249</v>
      </c>
      <c r="B12" s="195"/>
      <c r="C12" s="196" t="n">
        <f aca="false">SUM(C5:C11)</f>
        <v>0</v>
      </c>
      <c r="D12" s="196" t="n">
        <f aca="false">SUM(D5:D11)</f>
        <v>0</v>
      </c>
      <c r="E12" s="196" t="n">
        <f aca="false">SUM(E5:E11)</f>
        <v>0</v>
      </c>
      <c r="F12" s="196" t="n">
        <f aca="false">SUM(F5:F11)</f>
        <v>0</v>
      </c>
      <c r="G12" s="196" t="n">
        <f aca="false">SUM(G5:G11)</f>
        <v>0</v>
      </c>
      <c r="H12" s="196" t="n">
        <f aca="false">SUM(H5:H11)</f>
        <v>0</v>
      </c>
      <c r="I12" s="187" t="n">
        <f aca="false">D12+F12+H12</f>
        <v>0</v>
      </c>
    </row>
    <row r="13" customFormat="false" ht="12.8" hidden="false" customHeight="false" outlineLevel="0" collapsed="false">
      <c r="A13" s="184" t="s">
        <v>250</v>
      </c>
      <c r="B13" s="185"/>
      <c r="C13" s="186"/>
      <c r="D13" s="186"/>
      <c r="E13" s="186"/>
      <c r="F13" s="186"/>
      <c r="G13" s="186"/>
      <c r="H13" s="186"/>
      <c r="I13" s="187" t="n">
        <f aca="false">D13+F13+H13</f>
        <v>0</v>
      </c>
    </row>
    <row r="14" customFormat="false" ht="12.8" hidden="false" customHeight="false" outlineLevel="0" collapsed="false">
      <c r="A14" s="188"/>
      <c r="B14" s="189"/>
      <c r="C14" s="190"/>
      <c r="D14" s="190"/>
      <c r="E14" s="190"/>
      <c r="F14" s="190"/>
      <c r="G14" s="190"/>
      <c r="H14" s="190"/>
      <c r="I14" s="187" t="n">
        <f aca="false">D14+F14+H14</f>
        <v>0</v>
      </c>
    </row>
    <row r="15" customFormat="false" ht="12.8" hidden="false" customHeight="false" outlineLevel="0" collapsed="false">
      <c r="A15" s="188"/>
      <c r="B15" s="189"/>
      <c r="C15" s="197"/>
      <c r="D15" s="197"/>
      <c r="E15" s="197"/>
      <c r="F15" s="197"/>
      <c r="G15" s="197"/>
      <c r="H15" s="197"/>
      <c r="I15" s="187" t="n">
        <f aca="false">D15+F15+H15</f>
        <v>0</v>
      </c>
    </row>
    <row r="16" customFormat="false" ht="12.8" hidden="false" customHeight="false" outlineLevel="0" collapsed="false">
      <c r="A16" s="188"/>
      <c r="B16" s="189"/>
      <c r="C16" s="190"/>
      <c r="D16" s="190"/>
      <c r="E16" s="190"/>
      <c r="F16" s="190"/>
      <c r="G16" s="190"/>
      <c r="H16" s="190"/>
      <c r="I16" s="187" t="n">
        <f aca="false">D16+F16+H16</f>
        <v>0</v>
      </c>
    </row>
    <row r="17" customFormat="false" ht="12.8" hidden="false" customHeight="false" outlineLevel="0" collapsed="false">
      <c r="A17" s="188"/>
      <c r="B17" s="189"/>
      <c r="C17" s="190"/>
      <c r="D17" s="190"/>
      <c r="E17" s="190"/>
      <c r="F17" s="190"/>
      <c r="G17" s="190"/>
      <c r="H17" s="190"/>
      <c r="I17" s="187" t="n">
        <f aca="false">D17+F17+H17</f>
        <v>0</v>
      </c>
    </row>
    <row r="18" customFormat="false" ht="12.8" hidden="false" customHeight="false" outlineLevel="0" collapsed="false">
      <c r="A18" s="191"/>
      <c r="B18" s="192"/>
      <c r="C18" s="193"/>
      <c r="D18" s="193"/>
      <c r="E18" s="193"/>
      <c r="F18" s="193"/>
      <c r="G18" s="193"/>
      <c r="H18" s="193"/>
      <c r="I18" s="187" t="n">
        <f aca="false">D18+F18+H18</f>
        <v>0</v>
      </c>
    </row>
    <row r="19" customFormat="false" ht="12.8" hidden="false" customHeight="false" outlineLevel="0" collapsed="false">
      <c r="A19" s="198" t="s">
        <v>251</v>
      </c>
      <c r="B19" s="199"/>
      <c r="C19" s="196" t="n">
        <f aca="false">SUM(C13:C18)</f>
        <v>0</v>
      </c>
      <c r="D19" s="196" t="n">
        <f aca="false">SUM(D13:D18)</f>
        <v>0</v>
      </c>
      <c r="E19" s="196" t="n">
        <f aca="false">SUM(E13:E18)</f>
        <v>0</v>
      </c>
      <c r="F19" s="196" t="n">
        <f aca="false">SUM(F13:F18)</f>
        <v>0</v>
      </c>
      <c r="G19" s="196" t="n">
        <f aca="false">SUM(G13:G18)</f>
        <v>0</v>
      </c>
      <c r="H19" s="196" t="n">
        <f aca="false">SUM(H13:H18)</f>
        <v>0</v>
      </c>
      <c r="I19" s="187" t="n">
        <f aca="false">D19+F19+H19</f>
        <v>0</v>
      </c>
    </row>
    <row r="20" customFormat="false" ht="12.8" hidden="false" customHeight="false" outlineLevel="0" collapsed="false">
      <c r="A20" s="200" t="s">
        <v>39</v>
      </c>
      <c r="B20" s="201"/>
      <c r="C20" s="202" t="n">
        <f aca="false">C12+C19</f>
        <v>0</v>
      </c>
      <c r="D20" s="202" t="n">
        <f aca="false">D12+D19</f>
        <v>0</v>
      </c>
      <c r="E20" s="202" t="n">
        <f aca="false">E12+E19</f>
        <v>0</v>
      </c>
      <c r="F20" s="202" t="n">
        <f aca="false">F12+F19</f>
        <v>0</v>
      </c>
      <c r="G20" s="202" t="n">
        <f aca="false">G12+G19</f>
        <v>0</v>
      </c>
      <c r="H20" s="202" t="n">
        <f aca="false">H12+H19</f>
        <v>0</v>
      </c>
      <c r="I20" s="187" t="n">
        <f aca="false">D20+F20+H20</f>
        <v>0</v>
      </c>
    </row>
    <row r="23" customFormat="false" ht="12.8" hidden="false" customHeight="false" outlineLevel="0" collapsed="false">
      <c r="A23" s="2" t="s">
        <v>252</v>
      </c>
    </row>
  </sheetData>
  <mergeCells count="5">
    <mergeCell ref="A1:I1"/>
    <mergeCell ref="A3:I3"/>
    <mergeCell ref="C4:D4"/>
    <mergeCell ref="E4:F4"/>
    <mergeCell ref="G4:H4"/>
  </mergeCells>
  <printOptions headings="false" gridLines="false" gridLinesSet="true" horizontalCentered="false" verticalCentered="false"/>
  <pageMargins left="0.7875" right="0.7875" top="1.05277777777778" bottom="1.05277777777778" header="0.7875" footer="0.7875"/>
  <pageSetup paperSize="8" scale="100" firstPageNumber="0" fitToWidth="1" fitToHeight="1" pageOrder="downThenOver" orientation="landscape" blackAndWhite="false" draft="false" cellComments="none" useFirstPageNumber="false" horizontalDpi="300" verticalDpi="300" copies="1"/>
  <headerFooter differentFirst="false" differentOddEven="false">
    <oddHeader>&amp;C&amp;"Times New Roman,Normal"&amp;12&amp;A</oddHeader>
    <oddFooter>&amp;C&amp;"Times New Roman,Normal"&amp;12Página &amp;P</oddFooter>
  </headerFooter>
  <drawing r:id="rId1"/>
</worksheet>
</file>

<file path=docProps/app.xml><?xml version="1.0" encoding="utf-8"?>
<Properties xmlns="http://schemas.openxmlformats.org/officeDocument/2006/extended-properties" xmlns:vt="http://schemas.openxmlformats.org/officeDocument/2006/docPropsVTypes">
  <Template/>
  <TotalTime>441</TotalTime>
  <Application>LibreOffice/5.3.7.2$Linux_X86_64 LibreOffice_project/30m0$Build-2</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2016-09-30T13:38:21Z</dcterms:created>
  <dc:creator>Tim Straehnz</dc:creator>
  <dc:description/>
  <dc:language>es-ES</dc:language>
  <cp:lastModifiedBy>M-Soledad Lorente Cebrian</cp:lastModifiedBy>
  <cp:lastPrinted>2026-02-27T08:58:49Z</cp:lastPrinted>
  <dcterms:modified xsi:type="dcterms:W3CDTF">2026-07-02T10:50:48Z</dcterms:modified>
  <cp:revision>47</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15.0000</vt:lpwstr>
  </property>
</Properties>
</file>